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6EE4BAA2-E390-463E-A061-A71847543DA6}" xr6:coauthVersionLast="47" xr6:coauthVersionMax="47" xr10:uidLastSave="{00000000-0000-0000-0000-000000000000}"/>
  <bookViews>
    <workbookView xWindow="-108" yWindow="-108" windowWidth="23256" windowHeight="12456" activeTab="2" xr2:uid="{ECC428F5-FDFC-4764-B957-87D553B717AF}"/>
  </bookViews>
  <sheets>
    <sheet name="Metales Pesados 2025" sheetId="1" r:id="rId1"/>
    <sheet name="Resumen" sheetId="3" r:id="rId2"/>
    <sheet name="Trimestral" sheetId="4" r:id="rId3"/>
    <sheet name="Reporte de Avance" sheetId="5" r:id="rId4"/>
    <sheet name="Grafico" sheetId="2" state="hidden" r:id="rId5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N9" i="4"/>
  <c r="G9" i="5"/>
  <c r="H9" i="5" s="1"/>
  <c r="N8" i="4"/>
  <c r="D8" i="4"/>
  <c r="I7" i="4"/>
  <c r="G7" i="5"/>
  <c r="H7" i="5" s="1"/>
  <c r="D6" i="4"/>
  <c r="N5" i="4"/>
  <c r="I5" i="4"/>
  <c r="M11" i="4"/>
  <c r="M8" i="4"/>
  <c r="H8" i="4"/>
  <c r="D8" i="5"/>
  <c r="M7" i="4"/>
  <c r="D6" i="5"/>
  <c r="E6" i="5" s="1"/>
  <c r="H5" i="4"/>
  <c r="I12" i="4"/>
  <c r="G11" i="5"/>
  <c r="H11" i="5" s="1"/>
  <c r="I10" i="4"/>
  <c r="N7" i="4"/>
  <c r="N6" i="4"/>
  <c r="I6" i="4"/>
  <c r="H7" i="4"/>
  <c r="C7" i="4"/>
  <c r="M6" i="4"/>
  <c r="M5" i="4"/>
  <c r="I9" i="4"/>
  <c r="G6" i="5"/>
  <c r="H6" i="5" s="1"/>
  <c r="D11" i="5"/>
  <c r="E11" i="5" s="1"/>
  <c r="D10" i="5"/>
  <c r="E10" i="5" s="1"/>
  <c r="D9" i="5"/>
  <c r="G10" i="5"/>
  <c r="H10" i="5" s="1"/>
  <c r="I8" i="4"/>
  <c r="H12" i="4"/>
  <c r="D12" i="5"/>
  <c r="E12" i="5" s="1"/>
  <c r="H10" i="4"/>
  <c r="H6" i="4"/>
  <c r="I11" i="4"/>
  <c r="H9" i="4"/>
  <c r="H11" i="4"/>
  <c r="I13" i="5"/>
  <c r="I12" i="5"/>
  <c r="I11" i="5"/>
  <c r="I10" i="5"/>
  <c r="I9" i="5"/>
  <c r="I8" i="5"/>
  <c r="I7" i="5"/>
  <c r="I6" i="5"/>
  <c r="I5" i="5"/>
  <c r="G12" i="5"/>
  <c r="H12" i="5" s="1"/>
  <c r="S12" i="4"/>
  <c r="S13" i="4" s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R13" i="4" s="1"/>
  <c r="N12" i="4"/>
  <c r="N11" i="4"/>
  <c r="N10" i="4"/>
  <c r="M12" i="4"/>
  <c r="M10" i="4"/>
  <c r="M9" i="4"/>
  <c r="D7" i="4"/>
  <c r="C6" i="4"/>
  <c r="C8" i="4" l="1"/>
  <c r="N13" i="4"/>
  <c r="D5" i="4"/>
  <c r="M13" i="4"/>
  <c r="D10" i="4"/>
  <c r="C11" i="4"/>
  <c r="C12" i="4"/>
  <c r="I13" i="4"/>
  <c r="G8" i="5"/>
  <c r="H8" i="5" s="1"/>
  <c r="D7" i="5"/>
  <c r="J7" i="5" s="1"/>
  <c r="K7" i="5" s="1"/>
  <c r="D11" i="4"/>
  <c r="D9" i="4"/>
  <c r="G5" i="5"/>
  <c r="H5" i="5" s="1"/>
  <c r="J9" i="5"/>
  <c r="K9" i="5" s="1"/>
  <c r="H13" i="4"/>
  <c r="C10" i="4"/>
  <c r="C9" i="4"/>
  <c r="C5" i="4"/>
  <c r="J6" i="5"/>
  <c r="K6" i="5" s="1"/>
  <c r="J10" i="5"/>
  <c r="K10" i="5" s="1"/>
  <c r="E8" i="5"/>
  <c r="J11" i="5"/>
  <c r="K11" i="5" s="1"/>
  <c r="E9" i="5"/>
  <c r="J12" i="5"/>
  <c r="K12" i="5" s="1"/>
  <c r="D5" i="5"/>
  <c r="E5" i="5" s="1"/>
  <c r="AW489" i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D13" i="4" l="1"/>
  <c r="J8" i="5"/>
  <c r="K8" i="5" s="1"/>
  <c r="C13" i="4"/>
  <c r="E7" i="5"/>
  <c r="G13" i="5"/>
  <c r="H13" i="5" s="1"/>
  <c r="D13" i="5"/>
  <c r="E13" i="5" s="1"/>
  <c r="J5" i="5"/>
  <c r="K5" i="5" s="1"/>
  <c r="P5" i="3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J13" i="5" l="1"/>
  <c r="K13" i="5" s="1"/>
  <c r="C2" i="2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051A701E-FF40-4BE5-98D4-D4CA99C6DF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<sst xmlns="http://schemas.openxmlformats.org/spreadsheetml/2006/main" count="7308" uniqueCount="652">
  <si>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</si>
  <si>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</si>
  <si>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</si>
  <si>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</si>
  <si>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</si>
  <si>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</si>
  <si>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</si>
  <si>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</si>
  <si>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</si>
  <si>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</si>
  <si>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</si>
  <si>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</si>
  <si>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</si>
  <si>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</si>
  <si>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</si>
  <si>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</si>
  <si>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</si>
  <si>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</si>
  <si>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</si>
  <si>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</si>
  <si>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</si>
  <si>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</si>
  <si>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</si>
  <si>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</si>
  <si>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</si>
  <si>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</si>
  <si>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</si>
  <si>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</si>
  <si>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</si>
  <si>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</si>
  <si>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</si>
  <si>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</si>
  <si>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</si>
  <si>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</si>
  <si>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</si>
  <si>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</si>
  <si>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</si>
  <si>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</si>
  <si>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</si>
  <si>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</si>
  <si>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</si>
  <si>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</si>
  <si>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</si>
  <si>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</si>
  <si>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</si>
  <si>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</si>
  <si>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</si>
  <si>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</si>
  <si>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</si>
  <si>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</si>
  <si>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</si>
  <si>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</si>
  <si>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</si>
  <si>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</si>
  <si>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</si>
  <si>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</si>
  <si>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</si>
  <si>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</si>
  <si>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</si>
  <si>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</si>
  <si>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</si>
  <si>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</si>
  <si>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</si>
  <si>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</si>
  <si>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</si>
  <si>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</si>
  <si>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</si>
  <si>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</si>
  <si>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</si>
  <si>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</si>
  <si>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</si>
  <si>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</si>
  <si>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</si>
  <si>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</si>
  <si>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</si>
  <si>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</si>
  <si>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</si>
  <si>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</si>
  <si>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</si>
  <si>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</si>
  <si>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</si>
  <si>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</si>
  <si>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</si>
  <si>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</si>
  <si>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</si>
  <si>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</si>
  <si>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</si>
  <si>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</si>
  <si>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</si>
  <si>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</si>
  <si>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</si>
  <si>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</si>
  <si>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</si>
  <si>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</si>
  <si>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</si>
  <si>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</si>
  <si>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</si>
  <si>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</si>
  <si>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</si>
  <si>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</si>
  <si>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</si>
  <si>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</si>
  <si>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</si>
  <si>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</si>
  <si>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</si>
  <si>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</si>
  <si>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</si>
  <si>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</si>
  <si>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</si>
  <si>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</si>
  <si>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</si>
  <si>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</si>
  <si>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</si>
  <si>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</si>
  <si>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</si>
  <si>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</si>
  <si>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</si>
  <si>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</si>
  <si>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</si>
  <si>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</si>
  <si>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</si>
  <si>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</si>
  <si>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</si>
  <si>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</si>
  <si>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</si>
  <si>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</si>
  <si>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</si>
  <si>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</si>
  <si>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</si>
  <si>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</si>
  <si>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</si>
  <si>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</si>
  <si>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</si>
  <si>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</si>
  <si>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</si>
  <si>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</si>
  <si>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</si>
  <si>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</si>
  <si>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</si>
  <si>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</si>
  <si>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</si>
  <si>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</si>
  <si>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</si>
  <si>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</si>
  <si>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</si>
  <si>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</si>
  <si>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</si>
  <si>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</si>
  <si>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</si>
  <si>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</si>
  <si>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</si>
  <si>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</si>
  <si>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</si>
  <si>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</si>
  <si>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</si>
  <si>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</si>
  <si>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</si>
  <si>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</si>
  <si>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</si>
  <si>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</si>
  <si>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</si>
  <si>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</si>
  <si>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</si>
  <si>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</si>
  <si>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</si>
  <si>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</si>
  <si>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</si>
  <si>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</si>
  <si>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</si>
  <si>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</si>
  <si>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</si>
  <si>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</si>
  <si>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</si>
  <si>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</si>
  <si>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</si>
  <si>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</si>
  <si>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</si>
  <si>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</si>
  <si>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</si>
  <si>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</si>
  <si>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</si>
  <si>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</si>
  <si>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</si>
  <si>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</si>
  <si>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</si>
  <si>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</si>
  <si>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</si>
  <si>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</si>
  <si>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</si>
  <si>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</si>
  <si>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</si>
  <si>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</si>
  <si>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</si>
  <si>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</si>
  <si>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</si>
  <si>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</si>
  <si>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</si>
  <si>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</si>
  <si>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</si>
  <si>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</si>
  <si>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</si>
  <si>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</si>
  <si>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</si>
  <si>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</si>
  <si>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</si>
  <si>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</si>
  <si>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</si>
  <si>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</si>
  <si>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</si>
  <si>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</si>
  <si>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</si>
  <si>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</si>
  <si>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</si>
  <si>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</si>
  <si>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</si>
  <si>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</si>
  <si>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</si>
  <si>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</si>
  <si>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</si>
  <si>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</si>
  <si>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</si>
  <si>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</si>
  <si>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</si>
  <si>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</si>
  <si>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</si>
  <si>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</si>
  <si>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</si>
  <si>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</si>
  <si>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</si>
  <si>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</si>
  <si>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</si>
  <si>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</si>
  <si>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</si>
  <si>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</si>
  <si>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</si>
  <si>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</si>
  <si>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</si>
  <si>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</si>
  <si>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</si>
  <si>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</si>
  <si>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</si>
  <si>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</si>
  <si>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</si>
  <si>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</si>
  <si>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</si>
  <si>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</si>
  <si>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</si>
  <si>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</si>
  <si>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</si>
  <si>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</si>
  <si>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</si>
  <si>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</si>
  <si>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</si>
  <si>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</si>
  <si>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</si>
  <si>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</si>
  <si>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</si>
  <si>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</si>
  <si>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</si>
  <si>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</si>
  <si>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</si>
  <si>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</si>
  <si>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</si>
  <si>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</si>
  <si>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</si>
  <si>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</si>
  <si>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</si>
  <si>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</si>
  <si>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</si>
  <si>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</si>
  <si>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</si>
  <si>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</si>
  <si>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</si>
  <si>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</si>
  <si>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</si>
  <si>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</si>
  <si>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</si>
  <si>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</si>
  <si>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</si>
  <si>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</si>
  <si>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</si>
  <si>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</si>
  <si>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</si>
  <si>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</si>
  <si>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</si>
  <si>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</si>
  <si>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</si>
  <si>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</si>
  <si>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</si>
  <si>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</si>
  <si>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</si>
  <si>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</si>
  <si>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</si>
  <si>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</si>
  <si>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</si>
  <si>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</si>
  <si>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</si>
  <si>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</si>
  <si>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</si>
  <si>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</si>
  <si>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</si>
  <si>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</si>
  <si>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</si>
  <si>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</si>
  <si>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</si>
  <si>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</si>
  <si>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</si>
  <si>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</si>
  <si>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</si>
  <si>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</si>
  <si>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</si>
  <si>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</si>
  <si>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</si>
  <si>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</si>
  <si>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</si>
  <si>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</si>
  <si>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</si>
  <si>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</si>
  <si>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</si>
  <si>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</si>
  <si>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</si>
  <si>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</si>
  <si>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</si>
  <si>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</si>
  <si>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</si>
  <si>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</si>
  <si>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</si>
  <si>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</si>
  <si>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</si>
  <si>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</si>
  <si>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</si>
  <si>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</si>
  <si>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</si>
  <si>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</si>
  <si>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</si>
  <si>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</si>
  <si>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</si>
  <si>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</si>
  <si>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</si>
  <si>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</si>
  <si>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</si>
  <si>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</si>
  <si>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</si>
  <si>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</si>
  <si>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</si>
  <si>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</si>
  <si>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</si>
  <si>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</si>
  <si>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</si>
  <si>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</si>
  <si>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</si>
  <si>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</si>
  <si>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</si>
  <si>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</si>
  <si>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</si>
  <si>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</si>
  <si>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</si>
  <si>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</si>
  <si>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</si>
  <si>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</si>
  <si>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</si>
  <si>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</si>
  <si>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</si>
  <si>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</si>
  <si>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</si>
  <si>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</si>
  <si>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</si>
  <si>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</si>
  <si>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</si>
  <si>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</si>
  <si>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</si>
  <si>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</si>
  <si>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</si>
  <si>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</si>
  <si>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</si>
  <si>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</si>
  <si>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</si>
  <si>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</si>
  <si>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</si>
  <si>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</si>
  <si>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</si>
  <si>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</si>
  <si>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</si>
  <si>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</si>
  <si>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</si>
  <si>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</si>
  <si>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</si>
  <si>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</si>
  <si>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</si>
  <si>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</si>
  <si>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</si>
  <si>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</si>
  <si>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</si>
  <si>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</si>
  <si>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</si>
  <si>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</si>
  <si>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</si>
  <si>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</si>
  <si>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</si>
  <si>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</si>
  <si>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</si>
  <si>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</si>
  <si>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</si>
  <si>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</si>
  <si>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</si>
  <si>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</si>
  <si>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</si>
  <si>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</si>
  <si>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</si>
  <si>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</si>
  <si>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</si>
  <si>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</si>
  <si>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</si>
  <si>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</si>
  <si>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</si>
  <si>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</si>
  <si>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</si>
  <si>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</si>
  <si>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</si>
  <si>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</si>
  <si>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</si>
  <si>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</si>
  <si>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</si>
  <si>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</si>
  <si>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</si>
  <si>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</si>
  <si>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</si>
  <si>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</si>
  <si>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</si>
  <si>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</si>
  <si>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</si>
  <si>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</si>
  <si>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</si>
  <si>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</si>
  <si>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</si>
  <si>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</si>
  <si>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</si>
  <si>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</si>
  <si>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</si>
  <si>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</si>
  <si>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</si>
  <si>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</si>
  <si>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</si>
  <si>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</si>
  <si>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</si>
  <si>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</si>
  <si>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</si>
  <si>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</si>
  <si>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</si>
  <si>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</si>
  <si>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</si>
  <si>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</si>
  <si>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</si>
  <si>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</si>
  <si>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</si>
  <si>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</si>
  <si>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</si>
  <si>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</si>
  <si>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</si>
  <si>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</si>
  <si>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</si>
  <si>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</si>
  <si>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</si>
  <si>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</si>
  <si>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</si>
  <si>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</si>
  <si>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</si>
  <si>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</si>
  <si>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</si>
  <si>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</si>
  <si>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</si>
  <si>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</si>
  <si>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</si>
  <si>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</si>
  <si>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</si>
  <si>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</si>
  <si>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</si>
  <si>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</si>
  <si>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</si>
  <si>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</si>
  <si>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</si>
  <si>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</si>
  <si>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</si>
  <si>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</si>
  <si>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</si>
  <si>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</si>
  <si>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</si>
  <si>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</si>
  <si>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</si>
  <si>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</si>
  <si>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</si>
  <si>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</si>
  <si>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</si>
  <si>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</si>
  <si>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</si>
  <si>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</si>
  <si>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</si>
  <si>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</si>
  <si>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</si>
  <si>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</si>
  <si>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</si>
  <si>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</si>
  <si>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</si>
  <si>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</si>
  <si>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</si>
  <si>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</si>
  <si>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</si>
  <si>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</si>
  <si>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</si>
  <si>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</si>
  <si>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</si>
  <si>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</si>
  <si>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</si>
  <si>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</si>
  <si>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</si>
  <si>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</si>
  <si>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</si>
  <si>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</si>
  <si>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</si>
  <si>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</si>
  <si>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</si>
  <si>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</si>
  <si>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</si>
  <si>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</si>
  <si>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</si>
  <si>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</si>
  <si>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</si>
  <si>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</si>
  <si>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</si>
  <si>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</si>
  <si>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</si>
  <si>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</si>
  <si>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</si>
  <si>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</si>
  <si>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</si>
  <si>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</si>
  <si>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</si>
  <si>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</si>
  <si>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</si>
  <si>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</si>
  <si>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</si>
  <si>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</si>
  <si>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</si>
  <si>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</si>
  <si>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</si>
  <si>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</si>
  <si>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</si>
  <si>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</si>
  <si>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</si>
  <si>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</si>
  <si>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</si>
  <si>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</si>
  <si>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</si>
  <si>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</si>
  <si>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</si>
  <si>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</si>
  <si>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</si>
  <si>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</si>
  <si>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</si>
  <si>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</si>
  <si>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</si>
  <si>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</si>
  <si>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</si>
  <si>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</si>
  <si>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</si>
  <si>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</si>
  <si>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</si>
  <si>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</si>
  <si>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</si>
  <si>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</si>
  <si>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</si>
  <si>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</si>
  <si>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</si>
  <si>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</si>
  <si>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</si>
  <si>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</si>
  <si>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</si>
  <si>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</si>
  <si>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</si>
  <si>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</si>
  <si>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</si>
  <si>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</si>
  <si>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</si>
  <si>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</si>
  <si>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</si>
  <si>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</si>
  <si>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</si>
  <si>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</si>
  <si>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</si>
  <si>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</si>
  <si>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</si>
  <si>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</si>
  <si>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</si>
  <si>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</si>
  <si>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</si>
  <si>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</si>
  <si>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</si>
  <si>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</si>
  <si>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</si>
  <si>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</si>
  <si>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</si>
  <si>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</si>
  <si>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</si>
  <si>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</si>
  <si>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</si>
  <si>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</si>
  <si>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</si>
  <si>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</si>
  <si>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</si>
  <si>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</si>
  <si>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</si>
  <si>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</si>
  <si>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</si>
  <si>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</si>
  <si>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</si>
  <si>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</si>
  <si>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</si>
  <si>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</si>
  <si>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</si>
  <si>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</si>
  <si>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</si>
  <si>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</si>
  <si>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</si>
  <si>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</si>
  <si>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</si>
  <si>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</si>
  <si>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</si>
  <si>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</si>
  <si>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</si>
  <si>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</si>
  <si>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</si>
  <si>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</si>
  <si>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</si>
  <si>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</si>
  <si>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</si>
  <si>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</si>
  <si>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</si>
  <si>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</si>
  <si>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</si>
  <si>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</si>
  <si>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</si>
  <si>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</si>
  <si>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</si>
  <si>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</si>
  <si>
    <t>REGION LORETO</t>
  </si>
  <si>
    <t>Meta Menor_12</t>
  </si>
  <si>
    <t>Meta Gestante</t>
  </si>
  <si>
    <t>Avance Menor_12</t>
  </si>
  <si>
    <t>Avance Gestante</t>
  </si>
  <si>
    <t>% Avance al I Trimestre</t>
  </si>
  <si>
    <t>GESTANTE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</si>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</sst>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3" fillId="0" borderId="8" xfId="0" applyFont="1" applyBorder="1"/>
    <xf numFmtId="1" fontId="10" fillId="11" borderId="4" xfId="0" applyNumberFormat="1" applyFont="1" applyFill="1" applyBorder="1" applyAlignment="1">
      <alignment horizontal="center" vertical="center"/>
    </xf>
    <xf numFmtId="1" fontId="10" fillId="12" borderId="8" xfId="0" applyNumberFormat="1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2" fontId="25" fillId="11" borderId="7" xfId="4" applyNumberFormat="1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2" fontId="25" fillId="12" borderId="7" xfId="0" applyNumberFormat="1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2" fontId="25" fillId="11" borderId="10" xfId="4" applyNumberFormat="1" applyFont="1" applyFill="1" applyBorder="1" applyAlignment="1">
      <alignment horizontal="center"/>
    </xf>
    <xf numFmtId="0" fontId="25" fillId="12" borderId="10" xfId="0" applyFont="1" applyFill="1" applyBorder="1" applyAlignment="1">
      <alignment horizontal="center"/>
    </xf>
    <xf numFmtId="2" fontId="25" fillId="12" borderId="10" xfId="0" applyNumberFormat="1" applyFont="1" applyFill="1" applyBorder="1" applyAlignment="1">
      <alignment horizontal="center"/>
    </xf>
    <xf numFmtId="2" fontId="25" fillId="12" borderId="10" xfId="4" applyNumberFormat="1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2" fontId="25" fillId="11" borderId="15" xfId="4" applyNumberFormat="1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2" fontId="25" fillId="12" borderId="15" xfId="0" applyNumberFormat="1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2" fontId="25" fillId="11" borderId="8" xfId="4" applyNumberFormat="1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"/>
    </xf>
    <xf numFmtId="2" fontId="25" fillId="12" borderId="8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1" fontId="10" fillId="1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/>
    </xf>
    <xf numFmtId="2" fontId="25" fillId="13" borderId="7" xfId="4" applyNumberFormat="1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2" fontId="25" fillId="13" borderId="10" xfId="4" applyNumberFormat="1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2" fontId="25" fillId="13" borderId="15" xfId="4" applyNumberFormat="1" applyFont="1" applyFill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2" fontId="25" fillId="13" borderId="8" xfId="4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</cellXfs>
  <cellStyles count="5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zoomScale="96" zoomScaleNormal="96" workbookViewId="0">
      <pane xSplit="9" ySplit="6" topLeftCell="BX489" activePane="bottomRight" state="frozen"/>
      <selection pane="topRight" activeCell="J1" sqref="J1"/>
      <selection pane="bottomLeft" activeCell="A7" sqref="A7"/>
      <selection pane="bottomRight" activeCell="AK7" sqref="AK7:AQ513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145" t="s">
        <v>628</v>
      </c>
      <c r="F2" s="146"/>
      <c r="G2" s="146"/>
      <c r="H2" s="146"/>
      <c r="I2" s="147"/>
    </row>
    <row r="3" spans="1:101" ht="10.199999999999999" thickBot="1" x14ac:dyDescent="0.25">
      <c r="E3" s="148"/>
      <c r="F3" s="149"/>
      <c r="G3" s="149"/>
      <c r="H3" s="149"/>
      <c r="I3" s="150"/>
      <c r="J3" s="90">
        <f t="shared" ref="J3:AO3" si="0">SUBTOTAL(9,J7:J957)</f>
        <v>0</v>
      </c>
      <c r="K3" s="19">
        <f t="shared" si="0"/>
        <v>1425</v>
      </c>
      <c r="L3" s="9">
        <f t="shared" si="0"/>
        <v>1003</v>
      </c>
      <c r="M3" s="9">
        <f t="shared" si="0"/>
        <v>1959</v>
      </c>
      <c r="N3" s="9">
        <f t="shared" si="0"/>
        <v>1914</v>
      </c>
      <c r="O3" s="9">
        <f t="shared" si="0"/>
        <v>2411</v>
      </c>
      <c r="P3" s="9">
        <f t="shared" si="0"/>
        <v>982</v>
      </c>
      <c r="Q3" s="9">
        <f t="shared" si="0"/>
        <v>661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10">
        <f t="shared" si="0"/>
        <v>0</v>
      </c>
      <c r="W3" s="14">
        <f t="shared" si="0"/>
        <v>10355</v>
      </c>
      <c r="X3" s="9">
        <f t="shared" si="0"/>
        <v>25</v>
      </c>
      <c r="Y3" s="9">
        <f t="shared" si="0"/>
        <v>7</v>
      </c>
      <c r="Z3" s="9">
        <f t="shared" si="0"/>
        <v>22</v>
      </c>
      <c r="AA3" s="9">
        <f t="shared" si="0"/>
        <v>12</v>
      </c>
      <c r="AB3" s="9">
        <f t="shared" si="0"/>
        <v>27</v>
      </c>
      <c r="AC3" s="9">
        <f t="shared" si="0"/>
        <v>51</v>
      </c>
      <c r="AD3" s="9">
        <f t="shared" si="0"/>
        <v>15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14">
        <f t="shared" si="0"/>
        <v>159</v>
      </c>
      <c r="AK3" s="19">
        <f t="shared" si="0"/>
        <v>1067</v>
      </c>
      <c r="AL3" s="9">
        <f t="shared" si="0"/>
        <v>932</v>
      </c>
      <c r="AM3" s="9">
        <f t="shared" si="0"/>
        <v>1790</v>
      </c>
      <c r="AN3" s="9">
        <f t="shared" si="0"/>
        <v>1721</v>
      </c>
      <c r="AO3" s="9">
        <f t="shared" si="0"/>
        <v>2223</v>
      </c>
      <c r="AP3" s="9">
        <f t="shared" ref="AP3:BU3" si="1">SUBTOTAL(9,AP7:AP957)</f>
        <v>882</v>
      </c>
      <c r="AQ3" s="9">
        <f t="shared" si="1"/>
        <v>610</v>
      </c>
      <c r="AR3" s="9">
        <f t="shared" si="1"/>
        <v>0</v>
      </c>
      <c r="AS3" s="9">
        <f t="shared" si="1"/>
        <v>0</v>
      </c>
      <c r="AT3" s="9">
        <f t="shared" si="1"/>
        <v>0</v>
      </c>
      <c r="AU3" s="9">
        <f t="shared" si="1"/>
        <v>0</v>
      </c>
      <c r="AV3" s="10">
        <f t="shared" si="1"/>
        <v>0</v>
      </c>
      <c r="AW3" s="14">
        <f t="shared" si="1"/>
        <v>9225</v>
      </c>
      <c r="AX3" s="1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9">
        <f t="shared" si="1"/>
        <v>0</v>
      </c>
      <c r="BH3" s="9">
        <f t="shared" si="1"/>
        <v>0</v>
      </c>
      <c r="BI3" s="10">
        <f t="shared" si="1"/>
        <v>0</v>
      </c>
      <c r="BJ3" s="14">
        <f t="shared" si="1"/>
        <v>0</v>
      </c>
      <c r="BK3" s="1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10">
        <f t="shared" ref="BV3:CW3" si="2">SUBTOTAL(9,BV7:BV957)</f>
        <v>0</v>
      </c>
      <c r="BW3" s="14">
        <f t="shared" si="2"/>
        <v>0</v>
      </c>
      <c r="BX3" s="1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9">
        <f t="shared" si="2"/>
        <v>0</v>
      </c>
      <c r="CH3" s="9">
        <f t="shared" si="2"/>
        <v>0</v>
      </c>
      <c r="CI3" s="10">
        <f t="shared" si="2"/>
        <v>0</v>
      </c>
      <c r="CJ3" s="14">
        <f t="shared" si="2"/>
        <v>0</v>
      </c>
      <c r="CK3" s="1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9">
        <f t="shared" si="2"/>
        <v>0</v>
      </c>
      <c r="CU3" s="9">
        <f t="shared" si="2"/>
        <v>0</v>
      </c>
      <c r="CV3" s="10">
        <f t="shared" si="2"/>
        <v>0</v>
      </c>
      <c r="CW3" s="14">
        <f t="shared" si="2"/>
        <v>1</v>
      </c>
    </row>
    <row r="4" spans="1:101" ht="14.4" thickBot="1" x14ac:dyDescent="0.35">
      <c r="E4" s="151"/>
      <c r="F4" s="152"/>
      <c r="G4" s="152"/>
      <c r="H4" s="152"/>
      <c r="I4" s="153"/>
      <c r="J4" s="163" t="s">
        <v>583</v>
      </c>
      <c r="K4" s="160" t="s">
        <v>581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160" t="s">
        <v>581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2"/>
      <c r="AX4" s="154" t="s">
        <v>590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6"/>
      <c r="BK4" s="154" t="s">
        <v>590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6"/>
      <c r="BX4" s="154" t="s">
        <v>590</v>
      </c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6"/>
      <c r="CK4" s="154" t="s">
        <v>590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6"/>
    </row>
    <row r="5" spans="1:101" ht="25.8" customHeight="1" thickBot="1" x14ac:dyDescent="0.25">
      <c r="J5" s="164"/>
      <c r="K5" s="157" t="s">
        <v>567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57" t="s">
        <v>584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9"/>
      <c r="AK5" s="157" t="s">
        <v>585</v>
      </c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56"/>
      <c r="AX5" s="157" t="s">
        <v>589</v>
      </c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57" t="s">
        <v>591</v>
      </c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9"/>
      <c r="BX5" s="157" t="s">
        <v>592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9"/>
      <c r="CK5" s="157" t="s">
        <v>593</v>
      </c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9"/>
    </row>
    <row r="6" spans="1:101" ht="19.8" customHeight="1" thickBot="1" x14ac:dyDescent="0.25">
      <c r="A6" s="37" t="s">
        <v>0</v>
      </c>
      <c r="B6" s="37" t="s">
        <v>1</v>
      </c>
      <c r="C6" s="92" t="s">
        <v>630</v>
      </c>
      <c r="D6" s="92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64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/>
      <c r="S7" s="54"/>
      <c r="T7" s="54"/>
      <c r="U7" s="54"/>
      <c r="V7" s="55"/>
      <c r="W7" s="17">
        <f t="shared" ref="W7:W70" si="3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/>
      <c r="AF7" s="54"/>
      <c r="AG7" s="54"/>
      <c r="AH7" s="54"/>
      <c r="AI7" s="55"/>
      <c r="AJ7" s="17">
        <f t="shared" ref="AJ7:AJ70" si="4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/>
      <c r="AS7" s="54"/>
      <c r="AT7" s="54"/>
      <c r="AU7" s="54"/>
      <c r="AV7" s="55"/>
      <c r="AW7" s="17">
        <f t="shared" ref="AW7:AW70" si="5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/>
      <c r="BF7" s="54"/>
      <c r="BG7" s="54"/>
      <c r="BH7" s="54"/>
      <c r="BI7" s="55"/>
      <c r="BJ7" s="17">
        <f t="shared" ref="BJ7:BJ70" si="6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/>
      <c r="BS7" s="54"/>
      <c r="BT7" s="54"/>
      <c r="BU7" s="54"/>
      <c r="BV7" s="55"/>
      <c r="BW7" s="17">
        <f t="shared" ref="BW7:BW70" si="7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/>
      <c r="CF7" s="54"/>
      <c r="CG7" s="54"/>
      <c r="CH7" s="54"/>
      <c r="CI7" s="55"/>
      <c r="CJ7" s="17">
        <f t="shared" ref="CJ7:CJ70" si="8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/>
      <c r="CS7" s="54"/>
      <c r="CT7" s="54"/>
      <c r="CU7" s="54"/>
      <c r="CV7" s="55"/>
      <c r="CW7" s="17">
        <f t="shared" ref="CW7:CW70" si="9">SUM(CK7:CV7)</f>
        <v>0</v>
      </c>
    </row>
    <row r="8" spans="1:101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P8" s="2">
        <v>4</v>
      </c>
      <c r="Q8" s="2">
        <v>0</v>
      </c>
      <c r="V8" s="16"/>
      <c r="W8" s="18">
        <f t="shared" si="3"/>
        <v>4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I8" s="16"/>
      <c r="AJ8" s="18">
        <f t="shared" si="4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P8" s="2">
        <v>4</v>
      </c>
      <c r="AQ8" s="2">
        <v>0</v>
      </c>
      <c r="AV8" s="16"/>
      <c r="AW8" s="18">
        <f t="shared" si="5"/>
        <v>4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I8" s="16"/>
      <c r="BJ8" s="18">
        <f t="shared" si="6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V8" s="16"/>
      <c r="BW8" s="18">
        <f t="shared" si="7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I8" s="16"/>
      <c r="CJ8" s="18">
        <f t="shared" si="8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V8" s="16"/>
      <c r="CW8" s="18">
        <f t="shared" si="9"/>
        <v>0</v>
      </c>
    </row>
    <row r="9" spans="1:101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V9" s="16"/>
      <c r="W9" s="18">
        <f t="shared" si="3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I9" s="16"/>
      <c r="AJ9" s="18">
        <f t="shared" si="4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V9" s="16"/>
      <c r="AW9" s="18">
        <f t="shared" si="5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I9" s="16"/>
      <c r="BJ9" s="18">
        <f t="shared" si="6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V9" s="16"/>
      <c r="BW9" s="18">
        <f t="shared" si="7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I9" s="16"/>
      <c r="CJ9" s="18">
        <f t="shared" si="8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V9" s="16"/>
      <c r="CW9" s="18">
        <f t="shared" si="9"/>
        <v>0</v>
      </c>
    </row>
    <row r="10" spans="1:101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26</v>
      </c>
      <c r="P10" s="2">
        <v>36</v>
      </c>
      <c r="Q10" s="2">
        <v>1</v>
      </c>
      <c r="V10" s="16"/>
      <c r="W10" s="18">
        <f t="shared" si="3"/>
        <v>279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I10" s="16"/>
      <c r="AJ10" s="18">
        <f t="shared" si="4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19</v>
      </c>
      <c r="AP10" s="2">
        <v>34</v>
      </c>
      <c r="AQ10" s="2">
        <v>0</v>
      </c>
      <c r="AV10" s="16"/>
      <c r="AW10" s="18">
        <f t="shared" si="5"/>
        <v>235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I10" s="16"/>
      <c r="BJ10" s="18">
        <f t="shared" si="6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V10" s="16"/>
      <c r="BW10" s="18">
        <f t="shared" si="7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I10" s="16"/>
      <c r="CJ10" s="18">
        <f t="shared" si="8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V10" s="16"/>
      <c r="CW10" s="18">
        <f t="shared" si="9"/>
        <v>0</v>
      </c>
    </row>
    <row r="11" spans="1:101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V11" s="16"/>
      <c r="W11" s="18">
        <f t="shared" si="3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I11" s="16"/>
      <c r="AJ11" s="18">
        <f t="shared" si="4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V11" s="16"/>
      <c r="AW11" s="18">
        <f t="shared" si="5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I11" s="16"/>
      <c r="BJ11" s="18">
        <f t="shared" si="6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V11" s="16"/>
      <c r="BW11" s="18">
        <f t="shared" si="7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I11" s="16"/>
      <c r="CJ11" s="18">
        <f t="shared" si="8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V11" s="16"/>
      <c r="CW11" s="18">
        <f t="shared" si="9"/>
        <v>1</v>
      </c>
    </row>
    <row r="12" spans="1:101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V12" s="16"/>
      <c r="W12" s="18">
        <f t="shared" si="3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I12" s="16"/>
      <c r="AJ12" s="18">
        <f t="shared" si="4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V12" s="16"/>
      <c r="AW12" s="18">
        <f t="shared" si="5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I12" s="16"/>
      <c r="BJ12" s="18">
        <f t="shared" si="6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V12" s="16"/>
      <c r="BW12" s="18">
        <f t="shared" si="7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I12" s="16"/>
      <c r="CJ12" s="18">
        <f t="shared" si="8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V12" s="16"/>
      <c r="CW12" s="18">
        <f t="shared" si="9"/>
        <v>0</v>
      </c>
    </row>
    <row r="13" spans="1:101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V13" s="16"/>
      <c r="W13" s="18">
        <f t="shared" si="3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I13" s="16"/>
      <c r="AJ13" s="18">
        <f t="shared" si="4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V13" s="16"/>
      <c r="AW13" s="18">
        <f t="shared" si="5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I13" s="16"/>
      <c r="BJ13" s="18">
        <f t="shared" si="6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V13" s="16"/>
      <c r="BW13" s="18">
        <f t="shared" si="7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I13" s="16"/>
      <c r="CJ13" s="18">
        <f t="shared" si="8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V13" s="16"/>
      <c r="CW13" s="18">
        <f t="shared" si="9"/>
        <v>0</v>
      </c>
    </row>
    <row r="14" spans="1:101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V14" s="16"/>
      <c r="W14" s="18">
        <f t="shared" si="3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I14" s="16"/>
      <c r="AJ14" s="18">
        <f t="shared" si="4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V14" s="16"/>
      <c r="AW14" s="18">
        <f t="shared" si="5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I14" s="16"/>
      <c r="BJ14" s="18">
        <f t="shared" si="6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V14" s="16"/>
      <c r="BW14" s="18">
        <f t="shared" si="7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I14" s="16"/>
      <c r="CJ14" s="18">
        <f t="shared" si="8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V14" s="16"/>
      <c r="CW14" s="18">
        <f t="shared" si="9"/>
        <v>0</v>
      </c>
    </row>
    <row r="15" spans="1:101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V15" s="16"/>
      <c r="W15" s="18">
        <f t="shared" si="3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I15" s="16"/>
      <c r="AJ15" s="18">
        <f t="shared" si="4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V15" s="16"/>
      <c r="AW15" s="18">
        <f t="shared" si="5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I15" s="16"/>
      <c r="BJ15" s="18">
        <f t="shared" si="6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V15" s="16"/>
      <c r="BW15" s="18">
        <f t="shared" si="7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I15" s="16"/>
      <c r="CJ15" s="18">
        <f t="shared" si="8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V15" s="16"/>
      <c r="CW15" s="18">
        <f t="shared" si="9"/>
        <v>0</v>
      </c>
    </row>
    <row r="16" spans="1:101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V16" s="16"/>
      <c r="W16" s="18">
        <f t="shared" si="3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I16" s="16"/>
      <c r="AJ16" s="18">
        <f t="shared" si="4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V16" s="16"/>
      <c r="AW16" s="18">
        <f t="shared" si="5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I16" s="16"/>
      <c r="BJ16" s="18">
        <f t="shared" si="6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V16" s="16"/>
      <c r="BW16" s="18">
        <f t="shared" si="7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I16" s="16"/>
      <c r="CJ16" s="18">
        <f t="shared" si="8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V16" s="16"/>
      <c r="CW16" s="18">
        <f t="shared" si="9"/>
        <v>0</v>
      </c>
    </row>
    <row r="17" spans="1:101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V17" s="16"/>
      <c r="W17" s="18">
        <f t="shared" si="3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I17" s="16"/>
      <c r="AJ17" s="18">
        <f t="shared" si="4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V17" s="16"/>
      <c r="AW17" s="18">
        <f t="shared" si="5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I17" s="16"/>
      <c r="BJ17" s="18">
        <f t="shared" si="6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V17" s="16"/>
      <c r="BW17" s="18">
        <f t="shared" si="7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I17" s="16"/>
      <c r="CJ17" s="18">
        <f t="shared" si="8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V17" s="16"/>
      <c r="CW17" s="18">
        <f t="shared" si="9"/>
        <v>0</v>
      </c>
    </row>
    <row r="18" spans="1:101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V18" s="16"/>
      <c r="W18" s="18">
        <f t="shared" si="3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I18" s="16"/>
      <c r="AJ18" s="18">
        <f t="shared" si="4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V18" s="16"/>
      <c r="AW18" s="18">
        <f t="shared" si="5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I18" s="16"/>
      <c r="BJ18" s="18">
        <f t="shared" si="6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V18" s="16"/>
      <c r="BW18" s="18">
        <f t="shared" si="7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I18" s="16"/>
      <c r="CJ18" s="18">
        <f t="shared" si="8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V18" s="16"/>
      <c r="CW18" s="18">
        <f t="shared" si="9"/>
        <v>0</v>
      </c>
    </row>
    <row r="19" spans="1:101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V19" s="16"/>
      <c r="W19" s="18">
        <f t="shared" si="3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I19" s="16"/>
      <c r="AJ19" s="18">
        <f t="shared" si="4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V19" s="16"/>
      <c r="AW19" s="18">
        <f t="shared" si="5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I19" s="16"/>
      <c r="BJ19" s="18">
        <f t="shared" si="6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V19" s="16"/>
      <c r="BW19" s="18">
        <f t="shared" si="7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I19" s="16"/>
      <c r="CJ19" s="18">
        <f t="shared" si="8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V19" s="16"/>
      <c r="CW19" s="18">
        <f t="shared" si="9"/>
        <v>0</v>
      </c>
    </row>
    <row r="20" spans="1:101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V20" s="16"/>
      <c r="W20" s="18">
        <f t="shared" si="3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I20" s="16"/>
      <c r="AJ20" s="18">
        <f t="shared" si="4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V20" s="16"/>
      <c r="AW20" s="18">
        <f t="shared" si="5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I20" s="16"/>
      <c r="BJ20" s="18">
        <f t="shared" si="6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V20" s="16"/>
      <c r="BW20" s="18">
        <f t="shared" si="7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I20" s="16"/>
      <c r="CJ20" s="18">
        <f t="shared" si="8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V20" s="16"/>
      <c r="CW20" s="18">
        <f t="shared" si="9"/>
        <v>0</v>
      </c>
    </row>
    <row r="21" spans="1:101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V21" s="16"/>
      <c r="W21" s="18">
        <f t="shared" si="3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I21" s="16"/>
      <c r="AJ21" s="18">
        <f t="shared" si="4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V21" s="16"/>
      <c r="AW21" s="18">
        <f t="shared" si="5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I21" s="16"/>
      <c r="BJ21" s="18">
        <f t="shared" si="6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V21" s="16"/>
      <c r="BW21" s="18">
        <f t="shared" si="7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I21" s="16"/>
      <c r="CJ21" s="18">
        <f t="shared" si="8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V21" s="16"/>
      <c r="CW21" s="18">
        <f t="shared" si="9"/>
        <v>0</v>
      </c>
    </row>
    <row r="22" spans="1:101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27</v>
      </c>
      <c r="O22" s="2">
        <v>1</v>
      </c>
      <c r="P22" s="2">
        <v>0</v>
      </c>
      <c r="Q22" s="2">
        <v>46</v>
      </c>
      <c r="V22" s="16"/>
      <c r="W22" s="18">
        <f t="shared" si="3"/>
        <v>77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I22" s="16"/>
      <c r="AJ22" s="18">
        <f t="shared" si="4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P22" s="2">
        <v>0</v>
      </c>
      <c r="AQ22" s="2">
        <v>47</v>
      </c>
      <c r="AV22" s="16"/>
      <c r="AW22" s="18">
        <f t="shared" si="5"/>
        <v>69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I22" s="16"/>
      <c r="BJ22" s="18">
        <f t="shared" si="6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V22" s="16"/>
      <c r="BW22" s="18">
        <f t="shared" si="7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I22" s="16"/>
      <c r="CJ22" s="18">
        <f t="shared" si="8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V22" s="16"/>
      <c r="CW22" s="18">
        <f t="shared" si="9"/>
        <v>0</v>
      </c>
    </row>
    <row r="23" spans="1:101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V23" s="16"/>
      <c r="W23" s="18">
        <f t="shared" si="3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I23" s="16"/>
      <c r="AJ23" s="18">
        <f t="shared" si="4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V23" s="16"/>
      <c r="AW23" s="18">
        <f t="shared" si="5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I23" s="16"/>
      <c r="BJ23" s="18">
        <f t="shared" si="6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V23" s="16"/>
      <c r="BW23" s="18">
        <f t="shared" si="7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I23" s="16"/>
      <c r="CJ23" s="18">
        <f t="shared" si="8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V23" s="16"/>
      <c r="CW23" s="18">
        <f t="shared" si="9"/>
        <v>0</v>
      </c>
    </row>
    <row r="24" spans="1:101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V24" s="16"/>
      <c r="W24" s="18">
        <f t="shared" si="3"/>
        <v>0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I24" s="16"/>
      <c r="AJ24" s="18">
        <f t="shared" si="4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V24" s="16"/>
      <c r="AW24" s="18">
        <f t="shared" si="5"/>
        <v>0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I24" s="16"/>
      <c r="BJ24" s="18">
        <f t="shared" si="6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V24" s="16"/>
      <c r="BW24" s="18">
        <f t="shared" si="7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I24" s="16"/>
      <c r="CJ24" s="18">
        <f t="shared" si="8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V24" s="16"/>
      <c r="CW24" s="18">
        <f t="shared" si="9"/>
        <v>0</v>
      </c>
    </row>
    <row r="25" spans="1:101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V25" s="16"/>
      <c r="W25" s="18">
        <f t="shared" si="3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I25" s="16"/>
      <c r="AJ25" s="18">
        <f t="shared" si="4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V25" s="16"/>
      <c r="AW25" s="18">
        <f t="shared" si="5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I25" s="16"/>
      <c r="BJ25" s="18">
        <f t="shared" si="6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V25" s="16"/>
      <c r="BW25" s="18">
        <f t="shared" si="7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I25" s="16"/>
      <c r="CJ25" s="18">
        <f t="shared" si="8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V25" s="16"/>
      <c r="CW25" s="18">
        <f t="shared" si="9"/>
        <v>0</v>
      </c>
    </row>
    <row r="26" spans="1:101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P26" s="2">
        <v>98</v>
      </c>
      <c r="Q26" s="2">
        <v>85</v>
      </c>
      <c r="V26" s="16"/>
      <c r="W26" s="18">
        <f t="shared" si="3"/>
        <v>245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3</v>
      </c>
      <c r="AI26" s="16"/>
      <c r="AJ26" s="18">
        <f t="shared" si="4"/>
        <v>3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P26" s="2">
        <v>95</v>
      </c>
      <c r="AQ26" s="2">
        <v>79</v>
      </c>
      <c r="AV26" s="16"/>
      <c r="AW26" s="18">
        <f t="shared" si="5"/>
        <v>235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I26" s="16"/>
      <c r="BJ26" s="18">
        <f t="shared" si="6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V26" s="16"/>
      <c r="BW26" s="18">
        <f t="shared" si="7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I26" s="16"/>
      <c r="CJ26" s="18">
        <f t="shared" si="8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V26" s="16"/>
      <c r="CW26" s="18">
        <f t="shared" si="9"/>
        <v>0</v>
      </c>
    </row>
    <row r="27" spans="1:101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V27" s="16"/>
      <c r="W27" s="18">
        <f t="shared" si="3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I27" s="16"/>
      <c r="AJ27" s="18">
        <f t="shared" si="4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Q27" s="2">
        <v>0</v>
      </c>
      <c r="AV27" s="16"/>
      <c r="AW27" s="18">
        <f t="shared" si="5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I27" s="16"/>
      <c r="BJ27" s="18">
        <f t="shared" si="6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V27" s="16"/>
      <c r="BW27" s="18">
        <f t="shared" si="7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I27" s="16"/>
      <c r="CJ27" s="18">
        <f t="shared" si="8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V27" s="16"/>
      <c r="CW27" s="18">
        <f t="shared" si="9"/>
        <v>0</v>
      </c>
    </row>
    <row r="28" spans="1:101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V28" s="16"/>
      <c r="W28" s="18">
        <f t="shared" si="3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I28" s="16"/>
      <c r="AJ28" s="18">
        <f t="shared" si="4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V28" s="16"/>
      <c r="AW28" s="18">
        <f t="shared" si="5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I28" s="16"/>
      <c r="BJ28" s="18">
        <f t="shared" si="6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V28" s="16"/>
      <c r="BW28" s="18">
        <f t="shared" si="7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I28" s="16"/>
      <c r="CJ28" s="18">
        <f t="shared" si="8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V28" s="16"/>
      <c r="CW28" s="18">
        <f t="shared" si="9"/>
        <v>0</v>
      </c>
    </row>
    <row r="29" spans="1:101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V29" s="16"/>
      <c r="W29" s="18">
        <f t="shared" si="3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I29" s="16"/>
      <c r="AJ29" s="18">
        <f t="shared" si="4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V29" s="16"/>
      <c r="AW29" s="18">
        <f t="shared" si="5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I29" s="16"/>
      <c r="BJ29" s="18">
        <f t="shared" si="6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V29" s="16"/>
      <c r="BW29" s="18">
        <f t="shared" si="7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I29" s="16"/>
      <c r="CJ29" s="18">
        <f t="shared" si="8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V29" s="16"/>
      <c r="CW29" s="18">
        <f t="shared" si="9"/>
        <v>0</v>
      </c>
    </row>
    <row r="30" spans="1:101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V30" s="16"/>
      <c r="W30" s="18">
        <f t="shared" si="3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I30" s="16"/>
      <c r="AJ30" s="18">
        <f t="shared" si="4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V30" s="16"/>
      <c r="AW30" s="18">
        <f t="shared" si="5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I30" s="16"/>
      <c r="BJ30" s="18">
        <f t="shared" si="6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V30" s="16"/>
      <c r="BW30" s="18">
        <f t="shared" si="7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I30" s="16"/>
      <c r="CJ30" s="18">
        <f t="shared" si="8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V30" s="16"/>
      <c r="CW30" s="18">
        <f t="shared" si="9"/>
        <v>0</v>
      </c>
    </row>
    <row r="31" spans="1:101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V31" s="16"/>
      <c r="W31" s="18">
        <f t="shared" si="3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I31" s="16"/>
      <c r="AJ31" s="18">
        <f t="shared" si="4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V31" s="16"/>
      <c r="AW31" s="18">
        <f t="shared" si="5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I31" s="16"/>
      <c r="BJ31" s="18">
        <f t="shared" si="6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V31" s="16"/>
      <c r="BW31" s="18">
        <f t="shared" si="7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I31" s="16"/>
      <c r="CJ31" s="18">
        <f t="shared" si="8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V31" s="16"/>
      <c r="CW31" s="18">
        <f t="shared" si="9"/>
        <v>0</v>
      </c>
    </row>
    <row r="32" spans="1:101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V32" s="16"/>
      <c r="W32" s="18">
        <f t="shared" si="3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I32" s="16"/>
      <c r="AJ32" s="18">
        <f t="shared" si="4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V32" s="16"/>
      <c r="AW32" s="18">
        <f t="shared" si="5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I32" s="16"/>
      <c r="BJ32" s="18">
        <f t="shared" si="6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V32" s="16"/>
      <c r="BW32" s="18">
        <f t="shared" si="7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I32" s="16"/>
      <c r="CJ32" s="18">
        <f t="shared" si="8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V32" s="16"/>
      <c r="CW32" s="18">
        <f t="shared" si="9"/>
        <v>0</v>
      </c>
    </row>
    <row r="33" spans="1:101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V33" s="16"/>
      <c r="W33" s="18">
        <f t="shared" si="3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I33" s="16"/>
      <c r="AJ33" s="18">
        <f t="shared" si="4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V33" s="16"/>
      <c r="AW33" s="18">
        <f t="shared" si="5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I33" s="16"/>
      <c r="BJ33" s="18">
        <f t="shared" si="6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V33" s="16"/>
      <c r="BW33" s="18">
        <f t="shared" si="7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I33" s="16"/>
      <c r="CJ33" s="18">
        <f t="shared" si="8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V33" s="16"/>
      <c r="CW33" s="18">
        <f t="shared" si="9"/>
        <v>0</v>
      </c>
    </row>
    <row r="34" spans="1:101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V34" s="16"/>
      <c r="W34" s="18">
        <f t="shared" si="3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I34" s="16"/>
      <c r="AJ34" s="18">
        <f t="shared" si="4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V34" s="16"/>
      <c r="AW34" s="18">
        <f t="shared" si="5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I34" s="16"/>
      <c r="BJ34" s="18">
        <f t="shared" si="6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V34" s="16"/>
      <c r="BW34" s="18">
        <f t="shared" si="7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I34" s="16"/>
      <c r="CJ34" s="18">
        <f t="shared" si="8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V34" s="16"/>
      <c r="CW34" s="18">
        <f t="shared" si="9"/>
        <v>0</v>
      </c>
    </row>
    <row r="35" spans="1:101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V35" s="16"/>
      <c r="W35" s="18">
        <f t="shared" si="3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I35" s="16"/>
      <c r="AJ35" s="18">
        <f t="shared" si="4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V35" s="16"/>
      <c r="AW35" s="18">
        <f t="shared" si="5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I35" s="16"/>
      <c r="BJ35" s="18">
        <f t="shared" si="6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V35" s="16"/>
      <c r="BW35" s="18">
        <f t="shared" si="7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I35" s="16"/>
      <c r="CJ35" s="18">
        <f t="shared" si="8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V35" s="16"/>
      <c r="CW35" s="18">
        <f t="shared" si="9"/>
        <v>0</v>
      </c>
    </row>
    <row r="36" spans="1:101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V36" s="16"/>
      <c r="W36" s="18">
        <f t="shared" si="3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I36" s="16"/>
      <c r="AJ36" s="18">
        <f t="shared" si="4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V36" s="16"/>
      <c r="AW36" s="18">
        <f t="shared" si="5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I36" s="16"/>
      <c r="BJ36" s="18">
        <f t="shared" si="6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V36" s="16"/>
      <c r="BW36" s="18">
        <f t="shared" si="7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I36" s="16"/>
      <c r="CJ36" s="18">
        <f t="shared" si="8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V36" s="16"/>
      <c r="CW36" s="18">
        <f t="shared" si="9"/>
        <v>0</v>
      </c>
    </row>
    <row r="37" spans="1:101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V37" s="16"/>
      <c r="W37" s="18">
        <f t="shared" si="3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I37" s="16"/>
      <c r="AJ37" s="18">
        <f t="shared" si="4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V37" s="16"/>
      <c r="AW37" s="18">
        <f t="shared" si="5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I37" s="16"/>
      <c r="BJ37" s="18">
        <f t="shared" si="6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V37" s="16"/>
      <c r="BW37" s="18">
        <f t="shared" si="7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I37" s="16"/>
      <c r="CJ37" s="18">
        <f t="shared" si="8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V37" s="16"/>
      <c r="CW37" s="18">
        <f t="shared" si="9"/>
        <v>0</v>
      </c>
    </row>
    <row r="38" spans="1:101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V38" s="16"/>
      <c r="W38" s="18">
        <f t="shared" si="3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I38" s="16"/>
      <c r="AJ38" s="18">
        <f t="shared" si="4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V38" s="16"/>
      <c r="AW38" s="18">
        <f t="shared" si="5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I38" s="16"/>
      <c r="BJ38" s="18">
        <f t="shared" si="6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V38" s="16"/>
      <c r="BW38" s="18">
        <f t="shared" si="7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I38" s="16"/>
      <c r="CJ38" s="18">
        <f t="shared" si="8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V38" s="16"/>
      <c r="CW38" s="18">
        <f t="shared" si="9"/>
        <v>0</v>
      </c>
    </row>
    <row r="39" spans="1:101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V39" s="16"/>
      <c r="W39" s="18">
        <f t="shared" si="3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I39" s="16"/>
      <c r="AJ39" s="18">
        <f t="shared" si="4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V39" s="16"/>
      <c r="AW39" s="18">
        <f t="shared" si="5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I39" s="16"/>
      <c r="BJ39" s="18">
        <f t="shared" si="6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V39" s="16"/>
      <c r="BW39" s="18">
        <f t="shared" si="7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I39" s="16"/>
      <c r="CJ39" s="18">
        <f t="shared" si="8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V39" s="16"/>
      <c r="CW39" s="18">
        <f t="shared" si="9"/>
        <v>0</v>
      </c>
    </row>
    <row r="40" spans="1:101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V40" s="16"/>
      <c r="W40" s="18">
        <f t="shared" si="3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I40" s="16"/>
      <c r="AJ40" s="18">
        <f t="shared" si="4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V40" s="16"/>
      <c r="AW40" s="18">
        <f t="shared" si="5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I40" s="16"/>
      <c r="BJ40" s="18">
        <f t="shared" si="6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V40" s="16"/>
      <c r="BW40" s="18">
        <f t="shared" si="7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I40" s="16"/>
      <c r="CJ40" s="18">
        <f t="shared" si="8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V40" s="16"/>
      <c r="CW40" s="18">
        <f t="shared" si="9"/>
        <v>0</v>
      </c>
    </row>
    <row r="41" spans="1:101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V41" s="16"/>
      <c r="W41" s="18">
        <f t="shared" si="3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I41" s="16"/>
      <c r="AJ41" s="18">
        <f t="shared" si="4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V41" s="16"/>
      <c r="AW41" s="18">
        <f t="shared" si="5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I41" s="16"/>
      <c r="BJ41" s="18">
        <f t="shared" si="6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V41" s="16"/>
      <c r="BW41" s="18">
        <f t="shared" si="7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I41" s="16"/>
      <c r="CJ41" s="18">
        <f t="shared" si="8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V41" s="16"/>
      <c r="CW41" s="18">
        <f t="shared" si="9"/>
        <v>0</v>
      </c>
    </row>
    <row r="42" spans="1:101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V42" s="16"/>
      <c r="W42" s="18">
        <f t="shared" si="3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I42" s="16"/>
      <c r="AJ42" s="18">
        <f t="shared" si="4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V42" s="16"/>
      <c r="AW42" s="18">
        <f t="shared" si="5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I42" s="16"/>
      <c r="BJ42" s="18">
        <f t="shared" si="6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V42" s="16"/>
      <c r="BW42" s="18">
        <f t="shared" si="7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I42" s="16"/>
      <c r="CJ42" s="18">
        <f t="shared" si="8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V42" s="16"/>
      <c r="CW42" s="18">
        <f t="shared" si="9"/>
        <v>0</v>
      </c>
    </row>
    <row r="43" spans="1:101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V43" s="16"/>
      <c r="W43" s="18">
        <f t="shared" si="3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I43" s="16"/>
      <c r="AJ43" s="18">
        <f t="shared" si="4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V43" s="16"/>
      <c r="AW43" s="18">
        <f t="shared" si="5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I43" s="16"/>
      <c r="BJ43" s="18">
        <f t="shared" si="6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V43" s="16"/>
      <c r="BW43" s="18">
        <f t="shared" si="7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I43" s="16"/>
      <c r="CJ43" s="18">
        <f t="shared" si="8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V43" s="16"/>
      <c r="CW43" s="18">
        <f t="shared" si="9"/>
        <v>0</v>
      </c>
    </row>
    <row r="44" spans="1:101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V44" s="16"/>
      <c r="W44" s="18">
        <f t="shared" si="3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I44" s="16"/>
      <c r="AJ44" s="18">
        <f t="shared" si="4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V44" s="16"/>
      <c r="AW44" s="18">
        <f t="shared" si="5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I44" s="16"/>
      <c r="BJ44" s="18">
        <f t="shared" si="6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V44" s="16"/>
      <c r="BW44" s="18">
        <f t="shared" si="7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I44" s="16"/>
      <c r="CJ44" s="18">
        <f t="shared" si="8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V44" s="16"/>
      <c r="CW44" s="18">
        <f t="shared" si="9"/>
        <v>0</v>
      </c>
    </row>
    <row r="45" spans="1:101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V45" s="16"/>
      <c r="W45" s="18">
        <f t="shared" si="3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I45" s="16"/>
      <c r="AJ45" s="18">
        <f t="shared" si="4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V45" s="16"/>
      <c r="AW45" s="18">
        <f t="shared" si="5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I45" s="16"/>
      <c r="BJ45" s="18">
        <f t="shared" si="6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V45" s="16"/>
      <c r="BW45" s="18">
        <f t="shared" si="7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I45" s="16"/>
      <c r="CJ45" s="18">
        <f t="shared" si="8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V45" s="16"/>
      <c r="CW45" s="18">
        <f t="shared" si="9"/>
        <v>0</v>
      </c>
    </row>
    <row r="46" spans="1:101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V46" s="16"/>
      <c r="W46" s="18">
        <f t="shared" si="3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I46" s="16"/>
      <c r="AJ46" s="18">
        <f t="shared" si="4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V46" s="16"/>
      <c r="AW46" s="18">
        <f t="shared" si="5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I46" s="16"/>
      <c r="BJ46" s="18">
        <f t="shared" si="6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V46" s="16"/>
      <c r="BW46" s="18">
        <f t="shared" si="7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I46" s="16"/>
      <c r="CJ46" s="18">
        <f t="shared" si="8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V46" s="16"/>
      <c r="CW46" s="18">
        <f t="shared" si="9"/>
        <v>0</v>
      </c>
    </row>
    <row r="47" spans="1:101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V47" s="16"/>
      <c r="W47" s="18">
        <f t="shared" si="3"/>
        <v>1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I47" s="16"/>
      <c r="AJ47" s="18">
        <f t="shared" si="4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P47" s="2">
        <v>1</v>
      </c>
      <c r="AQ47" s="2">
        <v>0</v>
      </c>
      <c r="AV47" s="16"/>
      <c r="AW47" s="18">
        <f t="shared" si="5"/>
        <v>1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I47" s="16"/>
      <c r="BJ47" s="18">
        <f t="shared" si="6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V47" s="16"/>
      <c r="BW47" s="18">
        <f t="shared" si="7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I47" s="16"/>
      <c r="CJ47" s="18">
        <f t="shared" si="8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V47" s="16"/>
      <c r="CW47" s="18">
        <f t="shared" si="9"/>
        <v>0</v>
      </c>
    </row>
    <row r="48" spans="1:101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4</v>
      </c>
      <c r="P48" s="2">
        <v>5</v>
      </c>
      <c r="Q48" s="2">
        <v>2</v>
      </c>
      <c r="V48" s="16"/>
      <c r="W48" s="18">
        <f t="shared" si="3"/>
        <v>36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I48" s="16"/>
      <c r="AJ48" s="18">
        <f t="shared" si="4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4</v>
      </c>
      <c r="AP48" s="2">
        <v>4</v>
      </c>
      <c r="AQ48" s="2">
        <v>1</v>
      </c>
      <c r="AV48" s="16"/>
      <c r="AW48" s="18">
        <f t="shared" si="5"/>
        <v>29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I48" s="16"/>
      <c r="BJ48" s="18">
        <f t="shared" si="6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V48" s="16"/>
      <c r="BW48" s="18">
        <f t="shared" si="7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I48" s="16"/>
      <c r="CJ48" s="18">
        <f t="shared" si="8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V48" s="16"/>
      <c r="CW48" s="18">
        <f t="shared" si="9"/>
        <v>0</v>
      </c>
    </row>
    <row r="49" spans="1:101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V49" s="16"/>
      <c r="W49" s="18">
        <f t="shared" si="3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I49" s="16"/>
      <c r="AJ49" s="18">
        <f t="shared" si="4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V49" s="16"/>
      <c r="AW49" s="18">
        <f t="shared" si="5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I49" s="16"/>
      <c r="BJ49" s="18">
        <f t="shared" si="6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V49" s="16"/>
      <c r="BW49" s="18">
        <f t="shared" si="7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I49" s="16"/>
      <c r="CJ49" s="18">
        <f t="shared" si="8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V49" s="16"/>
      <c r="CW49" s="18">
        <f t="shared" si="9"/>
        <v>0</v>
      </c>
    </row>
    <row r="50" spans="1:101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V50" s="16"/>
      <c r="W50" s="18">
        <f t="shared" si="3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I50" s="16"/>
      <c r="AJ50" s="18">
        <f t="shared" si="4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V50" s="16"/>
      <c r="AW50" s="18">
        <f t="shared" si="5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I50" s="16"/>
      <c r="BJ50" s="18">
        <f t="shared" si="6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V50" s="16"/>
      <c r="BW50" s="18">
        <f t="shared" si="7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I50" s="16"/>
      <c r="CJ50" s="18">
        <f t="shared" si="8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V50" s="16"/>
      <c r="CW50" s="18">
        <f t="shared" si="9"/>
        <v>0</v>
      </c>
    </row>
    <row r="51" spans="1:101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V51" s="16"/>
      <c r="W51" s="18">
        <f t="shared" si="3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I51" s="16"/>
      <c r="AJ51" s="18">
        <f t="shared" si="4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V51" s="16"/>
      <c r="AW51" s="18">
        <f t="shared" si="5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I51" s="16"/>
      <c r="BJ51" s="18">
        <f t="shared" si="6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V51" s="16"/>
      <c r="BW51" s="18">
        <f t="shared" si="7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I51" s="16"/>
      <c r="CJ51" s="18">
        <f t="shared" si="8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V51" s="16"/>
      <c r="CW51" s="18">
        <f t="shared" si="9"/>
        <v>0</v>
      </c>
    </row>
    <row r="52" spans="1:101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V52" s="16"/>
      <c r="W52" s="18">
        <f t="shared" si="3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I52" s="16"/>
      <c r="AJ52" s="18">
        <f t="shared" si="4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V52" s="16"/>
      <c r="AW52" s="18">
        <f t="shared" si="5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I52" s="16"/>
      <c r="BJ52" s="18">
        <f t="shared" si="6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V52" s="16"/>
      <c r="BW52" s="18">
        <f t="shared" si="7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I52" s="16"/>
      <c r="CJ52" s="18">
        <f t="shared" si="8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V52" s="16"/>
      <c r="CW52" s="18">
        <f t="shared" si="9"/>
        <v>0</v>
      </c>
    </row>
    <row r="53" spans="1:101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V53" s="16"/>
      <c r="W53" s="18">
        <f t="shared" si="3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I53" s="16"/>
      <c r="AJ53" s="18">
        <f t="shared" si="4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V53" s="16"/>
      <c r="AW53" s="18">
        <f t="shared" si="5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I53" s="16"/>
      <c r="BJ53" s="18">
        <f t="shared" si="6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V53" s="16"/>
      <c r="BW53" s="18">
        <f t="shared" si="7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I53" s="16"/>
      <c r="CJ53" s="18">
        <f t="shared" si="8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V53" s="16"/>
      <c r="CW53" s="18">
        <f t="shared" si="9"/>
        <v>0</v>
      </c>
    </row>
    <row r="54" spans="1:101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V54" s="16"/>
      <c r="W54" s="18">
        <f t="shared" si="3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I54" s="16"/>
      <c r="AJ54" s="18">
        <f t="shared" si="4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V54" s="16"/>
      <c r="AW54" s="18">
        <f t="shared" si="5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I54" s="16"/>
      <c r="BJ54" s="18">
        <f t="shared" si="6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V54" s="16"/>
      <c r="BW54" s="18">
        <f t="shared" si="7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I54" s="16"/>
      <c r="CJ54" s="18">
        <f t="shared" si="8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V54" s="16"/>
      <c r="CW54" s="18">
        <f t="shared" si="9"/>
        <v>0</v>
      </c>
    </row>
    <row r="55" spans="1:101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V55" s="16"/>
      <c r="W55" s="18">
        <f t="shared" si="3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I55" s="16"/>
      <c r="AJ55" s="18">
        <f t="shared" si="4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V55" s="16"/>
      <c r="AW55" s="18">
        <f t="shared" si="5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I55" s="16"/>
      <c r="BJ55" s="18">
        <f t="shared" si="6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V55" s="16"/>
      <c r="BW55" s="18">
        <f t="shared" si="7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I55" s="16"/>
      <c r="CJ55" s="18">
        <f t="shared" si="8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V55" s="16"/>
      <c r="CW55" s="18">
        <f t="shared" si="9"/>
        <v>0</v>
      </c>
    </row>
    <row r="56" spans="1:101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V56" s="16"/>
      <c r="W56" s="18">
        <f t="shared" si="3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I56" s="16"/>
      <c r="AJ56" s="18">
        <f t="shared" si="4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V56" s="16"/>
      <c r="AW56" s="18">
        <f t="shared" si="5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I56" s="16"/>
      <c r="BJ56" s="18">
        <f t="shared" si="6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V56" s="16"/>
      <c r="BW56" s="18">
        <f t="shared" si="7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I56" s="16"/>
      <c r="CJ56" s="18">
        <f t="shared" si="8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V56" s="16"/>
      <c r="CW56" s="18">
        <f t="shared" si="9"/>
        <v>0</v>
      </c>
    </row>
    <row r="57" spans="1:101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V57" s="16"/>
      <c r="W57" s="18">
        <f t="shared" si="3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I57" s="16"/>
      <c r="AJ57" s="18">
        <f t="shared" si="4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V57" s="16"/>
      <c r="AW57" s="18">
        <f t="shared" si="5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I57" s="16"/>
      <c r="BJ57" s="18">
        <f t="shared" si="6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V57" s="16"/>
      <c r="BW57" s="18">
        <f t="shared" si="7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I57" s="16"/>
      <c r="CJ57" s="18">
        <f t="shared" si="8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V57" s="16"/>
      <c r="CW57" s="18">
        <f t="shared" si="9"/>
        <v>0</v>
      </c>
    </row>
    <row r="58" spans="1:101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P58" s="2">
        <v>1</v>
      </c>
      <c r="Q58" s="2">
        <v>1</v>
      </c>
      <c r="V58" s="16"/>
      <c r="W58" s="18">
        <f t="shared" si="3"/>
        <v>7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I58" s="16"/>
      <c r="AJ58" s="18">
        <f t="shared" si="4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P58" s="2">
        <v>1</v>
      </c>
      <c r="AQ58" s="2">
        <v>0</v>
      </c>
      <c r="AV58" s="16"/>
      <c r="AW58" s="18">
        <f t="shared" si="5"/>
        <v>6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I58" s="16"/>
      <c r="BJ58" s="18">
        <f t="shared" si="6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V58" s="16"/>
      <c r="BW58" s="18">
        <f t="shared" si="7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I58" s="16"/>
      <c r="CJ58" s="18">
        <f t="shared" si="8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V58" s="16"/>
      <c r="CW58" s="18">
        <f t="shared" si="9"/>
        <v>0</v>
      </c>
    </row>
    <row r="59" spans="1:101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</v>
      </c>
      <c r="V59" s="16"/>
      <c r="W59" s="18">
        <f t="shared" si="3"/>
        <v>1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I59" s="16"/>
      <c r="AJ59" s="18">
        <f t="shared" si="4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1</v>
      </c>
      <c r="AV59" s="16"/>
      <c r="AW59" s="18">
        <f t="shared" si="5"/>
        <v>1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I59" s="16"/>
      <c r="BJ59" s="18">
        <f t="shared" si="6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V59" s="16"/>
      <c r="BW59" s="18">
        <f t="shared" si="7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I59" s="16"/>
      <c r="CJ59" s="18">
        <f t="shared" si="8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V59" s="16"/>
      <c r="CW59" s="18">
        <f t="shared" si="9"/>
        <v>0</v>
      </c>
    </row>
    <row r="60" spans="1:101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P60" s="2">
        <v>0</v>
      </c>
      <c r="Q60" s="2">
        <v>0</v>
      </c>
      <c r="V60" s="16"/>
      <c r="W60" s="18">
        <f t="shared" si="3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I60" s="16"/>
      <c r="AJ60" s="18">
        <f t="shared" si="4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P60" s="2">
        <v>0</v>
      </c>
      <c r="AQ60" s="2">
        <v>0</v>
      </c>
      <c r="AV60" s="16"/>
      <c r="AW60" s="18">
        <f t="shared" si="5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I60" s="16"/>
      <c r="BJ60" s="18">
        <f t="shared" si="6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V60" s="16"/>
      <c r="BW60" s="18">
        <f t="shared" si="7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I60" s="16"/>
      <c r="CJ60" s="18">
        <f t="shared" si="8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V60" s="16"/>
      <c r="CW60" s="18">
        <f t="shared" si="9"/>
        <v>0</v>
      </c>
    </row>
    <row r="61" spans="1:101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V61" s="16"/>
      <c r="W61" s="18">
        <f t="shared" si="3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I61" s="16"/>
      <c r="AJ61" s="18">
        <f t="shared" si="4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V61" s="16"/>
      <c r="AW61" s="18">
        <f t="shared" si="5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I61" s="16"/>
      <c r="BJ61" s="18">
        <f t="shared" si="6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V61" s="16"/>
      <c r="BW61" s="18">
        <f t="shared" si="7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I61" s="16"/>
      <c r="CJ61" s="18">
        <f t="shared" si="8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V61" s="16"/>
      <c r="CW61" s="18">
        <f t="shared" si="9"/>
        <v>0</v>
      </c>
    </row>
    <row r="62" spans="1:101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V62" s="16"/>
      <c r="W62" s="18">
        <f t="shared" si="3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I62" s="16"/>
      <c r="AJ62" s="18">
        <f t="shared" si="4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V62" s="16"/>
      <c r="AW62" s="18">
        <f t="shared" si="5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I62" s="16"/>
      <c r="BJ62" s="18">
        <f t="shared" si="6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V62" s="16"/>
      <c r="BW62" s="18">
        <f t="shared" si="7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I62" s="16"/>
      <c r="CJ62" s="18">
        <f t="shared" si="8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V62" s="16"/>
      <c r="CW62" s="18">
        <f t="shared" si="9"/>
        <v>0</v>
      </c>
    </row>
    <row r="63" spans="1:101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V63" s="16"/>
      <c r="W63" s="18">
        <f t="shared" si="3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I63" s="16"/>
      <c r="AJ63" s="18">
        <f t="shared" si="4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V63" s="16"/>
      <c r="AW63" s="18">
        <f t="shared" si="5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I63" s="16"/>
      <c r="BJ63" s="18">
        <f t="shared" si="6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V63" s="16"/>
      <c r="BW63" s="18">
        <f t="shared" si="7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I63" s="16"/>
      <c r="CJ63" s="18">
        <f t="shared" si="8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V63" s="16"/>
      <c r="CW63" s="18">
        <f t="shared" si="9"/>
        <v>0</v>
      </c>
    </row>
    <row r="64" spans="1:101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V64" s="16"/>
      <c r="W64" s="18">
        <f t="shared" si="3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I64" s="16"/>
      <c r="AJ64" s="18">
        <f t="shared" si="4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V64" s="16"/>
      <c r="AW64" s="18">
        <f t="shared" si="5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I64" s="16"/>
      <c r="BJ64" s="18">
        <f t="shared" si="6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V64" s="16"/>
      <c r="BW64" s="18">
        <f t="shared" si="7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I64" s="16"/>
      <c r="CJ64" s="18">
        <f t="shared" si="8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V64" s="16"/>
      <c r="CW64" s="18">
        <f t="shared" si="9"/>
        <v>0</v>
      </c>
    </row>
    <row r="65" spans="1:101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P65" s="2">
        <v>0</v>
      </c>
      <c r="Q65" s="2">
        <v>0</v>
      </c>
      <c r="V65" s="16"/>
      <c r="W65" s="18">
        <f t="shared" si="3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I65" s="16"/>
      <c r="AJ65" s="18">
        <f t="shared" si="4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P65" s="2">
        <v>0</v>
      </c>
      <c r="AQ65" s="2">
        <v>0</v>
      </c>
      <c r="AV65" s="16"/>
      <c r="AW65" s="18">
        <f t="shared" si="5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I65" s="16"/>
      <c r="BJ65" s="18">
        <f t="shared" si="6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V65" s="16"/>
      <c r="BW65" s="18">
        <f t="shared" si="7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I65" s="16"/>
      <c r="CJ65" s="18">
        <f t="shared" si="8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V65" s="16"/>
      <c r="CW65" s="18">
        <f t="shared" si="9"/>
        <v>0</v>
      </c>
    </row>
    <row r="66" spans="1:101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V66" s="16"/>
      <c r="W66" s="18">
        <f t="shared" si="3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I66" s="16"/>
      <c r="AJ66" s="18">
        <f t="shared" si="4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V66" s="16"/>
      <c r="AW66" s="18">
        <f t="shared" si="5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I66" s="16"/>
      <c r="BJ66" s="18">
        <f t="shared" si="6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V66" s="16"/>
      <c r="BW66" s="18">
        <f t="shared" si="7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I66" s="16"/>
      <c r="CJ66" s="18">
        <f t="shared" si="8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V66" s="16"/>
      <c r="CW66" s="18">
        <f t="shared" si="9"/>
        <v>0</v>
      </c>
    </row>
    <row r="67" spans="1:101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V67" s="16"/>
      <c r="W67" s="18">
        <f t="shared" si="3"/>
        <v>1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I67" s="16"/>
      <c r="AJ67" s="18">
        <f t="shared" si="4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Q67" s="2">
        <v>0</v>
      </c>
      <c r="AV67" s="16"/>
      <c r="AW67" s="18">
        <f t="shared" si="5"/>
        <v>1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I67" s="16"/>
      <c r="BJ67" s="18">
        <f t="shared" si="6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V67" s="16"/>
      <c r="BW67" s="18">
        <f t="shared" si="7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I67" s="16"/>
      <c r="CJ67" s="18">
        <f t="shared" si="8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V67" s="16"/>
      <c r="CW67" s="18">
        <f t="shared" si="9"/>
        <v>0</v>
      </c>
    </row>
    <row r="68" spans="1:101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P68" s="2">
        <v>0</v>
      </c>
      <c r="Q68" s="2">
        <v>0</v>
      </c>
      <c r="V68" s="16"/>
      <c r="W68" s="18">
        <f t="shared" si="3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I68" s="16"/>
      <c r="AJ68" s="18">
        <f t="shared" si="4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P68" s="2">
        <v>0</v>
      </c>
      <c r="AQ68" s="2">
        <v>0</v>
      </c>
      <c r="AV68" s="16"/>
      <c r="AW68" s="18">
        <f t="shared" si="5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I68" s="16"/>
      <c r="BJ68" s="18">
        <f t="shared" si="6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V68" s="16"/>
      <c r="BW68" s="18">
        <f t="shared" si="7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I68" s="16"/>
      <c r="CJ68" s="18">
        <f t="shared" si="8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V68" s="16"/>
      <c r="CW68" s="18">
        <f t="shared" si="9"/>
        <v>0</v>
      </c>
    </row>
    <row r="69" spans="1:101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P69" s="2">
        <v>0</v>
      </c>
      <c r="Q69" s="2">
        <v>0</v>
      </c>
      <c r="V69" s="16"/>
      <c r="W69" s="18">
        <f t="shared" si="3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I69" s="16"/>
      <c r="AJ69" s="18">
        <f t="shared" si="4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P69" s="2">
        <v>0</v>
      </c>
      <c r="AQ69" s="2">
        <v>0</v>
      </c>
      <c r="AV69" s="16"/>
      <c r="AW69" s="18">
        <f t="shared" si="5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I69" s="16"/>
      <c r="BJ69" s="18">
        <f t="shared" si="6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V69" s="16"/>
      <c r="BW69" s="18">
        <f t="shared" si="7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I69" s="16"/>
      <c r="CJ69" s="18">
        <f t="shared" si="8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V69" s="16"/>
      <c r="CW69" s="18">
        <f t="shared" si="9"/>
        <v>0</v>
      </c>
    </row>
    <row r="70" spans="1:101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V70" s="16"/>
      <c r="W70" s="18">
        <f t="shared" si="3"/>
        <v>0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I70" s="16"/>
      <c r="AJ70" s="18">
        <f t="shared" si="4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V70" s="16"/>
      <c r="AW70" s="18">
        <f t="shared" si="5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I70" s="16"/>
      <c r="BJ70" s="18">
        <f t="shared" si="6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V70" s="16"/>
      <c r="BW70" s="18">
        <f t="shared" si="7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I70" s="16"/>
      <c r="CJ70" s="18">
        <f t="shared" si="8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V70" s="16"/>
      <c r="CW70" s="18">
        <f t="shared" si="9"/>
        <v>0</v>
      </c>
    </row>
    <row r="71" spans="1:101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V71" s="16"/>
      <c r="W71" s="18">
        <f t="shared" ref="W71:W134" si="10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I71" s="16"/>
      <c r="AJ71" s="18">
        <f t="shared" ref="AJ71:AJ134" si="11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V71" s="16"/>
      <c r="AW71" s="18">
        <f t="shared" ref="AW71:AW134" si="12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I71" s="16"/>
      <c r="BJ71" s="18">
        <f t="shared" ref="BJ71:BJ134" si="13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V71" s="16"/>
      <c r="BW71" s="18">
        <f t="shared" ref="BW71:BW134" si="14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I71" s="16"/>
      <c r="CJ71" s="18">
        <f t="shared" ref="CJ71:CJ134" si="15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V71" s="16"/>
      <c r="CW71" s="18">
        <f t="shared" ref="CW71:CW134" si="16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V72" s="16"/>
      <c r="W72" s="18">
        <f t="shared" si="10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I72" s="16"/>
      <c r="AJ72" s="18">
        <f t="shared" si="11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V72" s="16"/>
      <c r="AW72" s="18">
        <f t="shared" si="12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I72" s="16"/>
      <c r="BJ72" s="18">
        <f t="shared" si="13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V72" s="16"/>
      <c r="BW72" s="18">
        <f t="shared" si="14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I72" s="16"/>
      <c r="CJ72" s="18">
        <f t="shared" si="15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V72" s="16"/>
      <c r="CW72" s="18">
        <f t="shared" si="16"/>
        <v>0</v>
      </c>
    </row>
    <row r="73" spans="1:101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V73" s="16"/>
      <c r="W73" s="18">
        <f t="shared" si="10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I73" s="16"/>
      <c r="AJ73" s="18">
        <f t="shared" si="11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V73" s="16"/>
      <c r="AW73" s="18">
        <f t="shared" si="12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I73" s="16"/>
      <c r="BJ73" s="18">
        <f t="shared" si="13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V73" s="16"/>
      <c r="BW73" s="18">
        <f t="shared" si="14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I73" s="16"/>
      <c r="CJ73" s="18">
        <f t="shared" si="15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V73" s="16"/>
      <c r="CW73" s="18">
        <f t="shared" si="16"/>
        <v>0</v>
      </c>
    </row>
    <row r="74" spans="1:101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V74" s="16"/>
      <c r="W74" s="18">
        <f t="shared" si="10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I74" s="16"/>
      <c r="AJ74" s="18">
        <f t="shared" si="11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V74" s="16"/>
      <c r="AW74" s="18">
        <f t="shared" si="12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I74" s="16"/>
      <c r="BJ74" s="18">
        <f t="shared" si="13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V74" s="16"/>
      <c r="BW74" s="18">
        <f t="shared" si="14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I74" s="16"/>
      <c r="CJ74" s="18">
        <f t="shared" si="15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V74" s="16"/>
      <c r="CW74" s="18">
        <f t="shared" si="16"/>
        <v>0</v>
      </c>
    </row>
    <row r="75" spans="1:101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V75" s="16"/>
      <c r="W75" s="18">
        <f t="shared" si="10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I75" s="16"/>
      <c r="AJ75" s="18">
        <f t="shared" si="11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V75" s="16"/>
      <c r="AW75" s="18">
        <f t="shared" si="12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I75" s="16"/>
      <c r="BJ75" s="18">
        <f t="shared" si="13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V75" s="16"/>
      <c r="BW75" s="18">
        <f t="shared" si="14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I75" s="16"/>
      <c r="CJ75" s="18">
        <f t="shared" si="15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V75" s="16"/>
      <c r="CW75" s="18">
        <f t="shared" si="16"/>
        <v>0</v>
      </c>
    </row>
    <row r="76" spans="1:101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V76" s="16"/>
      <c r="W76" s="18">
        <f t="shared" si="10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I76" s="16"/>
      <c r="AJ76" s="18">
        <f t="shared" si="11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V76" s="16"/>
      <c r="AW76" s="18">
        <f t="shared" si="12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I76" s="16"/>
      <c r="BJ76" s="18">
        <f t="shared" si="13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V76" s="16"/>
      <c r="BW76" s="18">
        <f t="shared" si="14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I76" s="16"/>
      <c r="CJ76" s="18">
        <f t="shared" si="15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V76" s="16"/>
      <c r="CW76" s="18">
        <f t="shared" si="16"/>
        <v>0</v>
      </c>
    </row>
    <row r="77" spans="1:101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V77" s="16"/>
      <c r="W77" s="18">
        <f t="shared" si="10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I77" s="16"/>
      <c r="AJ77" s="18">
        <f t="shared" si="11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V77" s="16"/>
      <c r="AW77" s="18">
        <f t="shared" si="12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I77" s="16"/>
      <c r="BJ77" s="18">
        <f t="shared" si="13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V77" s="16"/>
      <c r="BW77" s="18">
        <f t="shared" si="14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I77" s="16"/>
      <c r="CJ77" s="18">
        <f t="shared" si="15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V77" s="16"/>
      <c r="CW77" s="18">
        <f t="shared" si="16"/>
        <v>0</v>
      </c>
    </row>
    <row r="78" spans="1:101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V78" s="16"/>
      <c r="W78" s="18">
        <f t="shared" si="10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I78" s="16"/>
      <c r="AJ78" s="18">
        <f t="shared" si="11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V78" s="16"/>
      <c r="AW78" s="18">
        <f t="shared" si="12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I78" s="16"/>
      <c r="BJ78" s="18">
        <f t="shared" si="13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V78" s="16"/>
      <c r="BW78" s="18">
        <f t="shared" si="14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I78" s="16"/>
      <c r="CJ78" s="18">
        <f t="shared" si="15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V78" s="16"/>
      <c r="CW78" s="18">
        <f t="shared" si="16"/>
        <v>0</v>
      </c>
    </row>
    <row r="79" spans="1:101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V79" s="16"/>
      <c r="W79" s="18">
        <f t="shared" si="10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I79" s="16"/>
      <c r="AJ79" s="18">
        <f t="shared" si="11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V79" s="16"/>
      <c r="AW79" s="18">
        <f t="shared" si="12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I79" s="16"/>
      <c r="BJ79" s="18">
        <f t="shared" si="13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V79" s="16"/>
      <c r="BW79" s="18">
        <f t="shared" si="14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I79" s="16"/>
      <c r="CJ79" s="18">
        <f t="shared" si="15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V79" s="16"/>
      <c r="CW79" s="18">
        <f t="shared" si="16"/>
        <v>0</v>
      </c>
    </row>
    <row r="80" spans="1:101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V80" s="16"/>
      <c r="W80" s="18">
        <f t="shared" si="10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I80" s="16"/>
      <c r="AJ80" s="18">
        <f t="shared" si="11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V80" s="16"/>
      <c r="AW80" s="18">
        <f t="shared" si="12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I80" s="16"/>
      <c r="BJ80" s="18">
        <f t="shared" si="13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V80" s="16"/>
      <c r="BW80" s="18">
        <f t="shared" si="14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I80" s="16"/>
      <c r="CJ80" s="18">
        <f t="shared" si="15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V80" s="16"/>
      <c r="CW80" s="18">
        <f t="shared" si="16"/>
        <v>0</v>
      </c>
    </row>
    <row r="81" spans="1:101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V81" s="16"/>
      <c r="W81" s="18">
        <f t="shared" si="10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I81" s="16"/>
      <c r="AJ81" s="18">
        <f t="shared" si="11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V81" s="16"/>
      <c r="AW81" s="18">
        <f t="shared" si="12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I81" s="16"/>
      <c r="BJ81" s="18">
        <f t="shared" si="13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V81" s="16"/>
      <c r="BW81" s="18">
        <f t="shared" si="14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I81" s="16"/>
      <c r="CJ81" s="18">
        <f t="shared" si="15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V81" s="16"/>
      <c r="CW81" s="18">
        <f t="shared" si="16"/>
        <v>0</v>
      </c>
    </row>
    <row r="82" spans="1:101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V82" s="16"/>
      <c r="W82" s="18">
        <f t="shared" si="10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I82" s="16"/>
      <c r="AJ82" s="18">
        <f t="shared" si="11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V82" s="16"/>
      <c r="AW82" s="18">
        <f t="shared" si="12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I82" s="16"/>
      <c r="BJ82" s="18">
        <f t="shared" si="13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V82" s="16"/>
      <c r="BW82" s="18">
        <f t="shared" si="14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I82" s="16"/>
      <c r="CJ82" s="18">
        <f t="shared" si="15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V82" s="16"/>
      <c r="CW82" s="18">
        <f t="shared" si="16"/>
        <v>0</v>
      </c>
    </row>
    <row r="83" spans="1:101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V83" s="16"/>
      <c r="W83" s="18">
        <f t="shared" si="10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I83" s="16"/>
      <c r="AJ83" s="18">
        <f t="shared" si="11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V83" s="16"/>
      <c r="AW83" s="18">
        <f t="shared" si="12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I83" s="16"/>
      <c r="BJ83" s="18">
        <f t="shared" si="13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V83" s="16"/>
      <c r="BW83" s="18">
        <f t="shared" si="14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I83" s="16"/>
      <c r="CJ83" s="18">
        <f t="shared" si="15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V83" s="16"/>
      <c r="CW83" s="18">
        <f t="shared" si="16"/>
        <v>0</v>
      </c>
    </row>
    <row r="84" spans="1:101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V84" s="16"/>
      <c r="W84" s="18">
        <f t="shared" si="10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I84" s="16"/>
      <c r="AJ84" s="18">
        <f t="shared" si="11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V84" s="16"/>
      <c r="AW84" s="18">
        <f t="shared" si="12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I84" s="16"/>
      <c r="BJ84" s="18">
        <f t="shared" si="13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V84" s="16"/>
      <c r="BW84" s="18">
        <f t="shared" si="14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I84" s="16"/>
      <c r="CJ84" s="18">
        <f t="shared" si="15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V84" s="16"/>
      <c r="CW84" s="18">
        <f t="shared" si="16"/>
        <v>0</v>
      </c>
    </row>
    <row r="85" spans="1:101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V85" s="16"/>
      <c r="W85" s="18">
        <f t="shared" si="10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I85" s="16"/>
      <c r="AJ85" s="18">
        <f t="shared" si="11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V85" s="16"/>
      <c r="AW85" s="18">
        <f t="shared" si="12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I85" s="16"/>
      <c r="BJ85" s="18">
        <f t="shared" si="13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V85" s="16"/>
      <c r="BW85" s="18">
        <f t="shared" si="14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I85" s="16"/>
      <c r="CJ85" s="18">
        <f t="shared" si="15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V85" s="16"/>
      <c r="CW85" s="18">
        <f t="shared" si="16"/>
        <v>0</v>
      </c>
    </row>
    <row r="86" spans="1:101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V86" s="16"/>
      <c r="W86" s="18">
        <f t="shared" si="10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I86" s="16"/>
      <c r="AJ86" s="18">
        <f t="shared" si="11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V86" s="16"/>
      <c r="AW86" s="18">
        <f t="shared" si="12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I86" s="16"/>
      <c r="BJ86" s="18">
        <f t="shared" si="13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V86" s="16"/>
      <c r="BW86" s="18">
        <f t="shared" si="14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I86" s="16"/>
      <c r="CJ86" s="18">
        <f t="shared" si="15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V86" s="16"/>
      <c r="CW86" s="18">
        <f t="shared" si="16"/>
        <v>0</v>
      </c>
    </row>
    <row r="87" spans="1:101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V87" s="16"/>
      <c r="W87" s="18">
        <f t="shared" si="10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I87" s="16"/>
      <c r="AJ87" s="18">
        <f t="shared" si="11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V87" s="16"/>
      <c r="AW87" s="18">
        <f t="shared" si="12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I87" s="16"/>
      <c r="BJ87" s="18">
        <f t="shared" si="13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V87" s="16"/>
      <c r="BW87" s="18">
        <f t="shared" si="14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I87" s="16"/>
      <c r="CJ87" s="18">
        <f t="shared" si="15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V87" s="16"/>
      <c r="CW87" s="18">
        <f t="shared" si="16"/>
        <v>0</v>
      </c>
    </row>
    <row r="88" spans="1:101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V88" s="16"/>
      <c r="W88" s="18">
        <f t="shared" si="10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I88" s="16"/>
      <c r="AJ88" s="18">
        <f t="shared" si="11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V88" s="16"/>
      <c r="AW88" s="18">
        <f t="shared" si="12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I88" s="16"/>
      <c r="BJ88" s="18">
        <f t="shared" si="13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V88" s="16"/>
      <c r="BW88" s="18">
        <f t="shared" si="14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I88" s="16"/>
      <c r="CJ88" s="18">
        <f t="shared" si="15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V88" s="16"/>
      <c r="CW88" s="18">
        <f t="shared" si="16"/>
        <v>0</v>
      </c>
    </row>
    <row r="89" spans="1:101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V89" s="16"/>
      <c r="W89" s="18">
        <f t="shared" si="10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I89" s="16"/>
      <c r="AJ89" s="18">
        <f t="shared" si="11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V89" s="16"/>
      <c r="AW89" s="18">
        <f t="shared" si="12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I89" s="16"/>
      <c r="BJ89" s="18">
        <f t="shared" si="13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V89" s="16"/>
      <c r="BW89" s="18">
        <f t="shared" si="14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I89" s="16"/>
      <c r="CJ89" s="18">
        <f t="shared" si="15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V89" s="16"/>
      <c r="CW89" s="18">
        <f t="shared" si="16"/>
        <v>0</v>
      </c>
    </row>
    <row r="90" spans="1:101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V90" s="16"/>
      <c r="W90" s="18">
        <f t="shared" si="10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I90" s="16"/>
      <c r="AJ90" s="18">
        <f t="shared" si="11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V90" s="16"/>
      <c r="AW90" s="18">
        <f t="shared" si="12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I90" s="16"/>
      <c r="BJ90" s="18">
        <f t="shared" si="13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V90" s="16"/>
      <c r="BW90" s="18">
        <f t="shared" si="14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I90" s="16"/>
      <c r="CJ90" s="18">
        <f t="shared" si="15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V90" s="16"/>
      <c r="CW90" s="18">
        <f t="shared" si="16"/>
        <v>0</v>
      </c>
    </row>
    <row r="91" spans="1:101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V91" s="16"/>
      <c r="W91" s="18">
        <f t="shared" si="10"/>
        <v>1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I91" s="16"/>
      <c r="AJ91" s="18">
        <f t="shared" si="11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</v>
      </c>
      <c r="AQ91" s="2">
        <v>0</v>
      </c>
      <c r="AV91" s="16"/>
      <c r="AW91" s="18">
        <f t="shared" si="12"/>
        <v>1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I91" s="16"/>
      <c r="BJ91" s="18">
        <f t="shared" si="13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V91" s="16"/>
      <c r="BW91" s="18">
        <f t="shared" si="14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I91" s="16"/>
      <c r="CJ91" s="18">
        <f t="shared" si="15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V91" s="16"/>
      <c r="CW91" s="18">
        <f t="shared" si="16"/>
        <v>0</v>
      </c>
    </row>
    <row r="92" spans="1:101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P92" s="2">
        <v>8</v>
      </c>
      <c r="Q92" s="2">
        <v>0</v>
      </c>
      <c r="V92" s="16"/>
      <c r="W92" s="18">
        <f t="shared" si="10"/>
        <v>53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I92" s="16"/>
      <c r="AJ92" s="18">
        <f t="shared" si="11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P92" s="2">
        <v>7</v>
      </c>
      <c r="AQ92" s="2">
        <v>0</v>
      </c>
      <c r="AV92" s="16"/>
      <c r="AW92" s="18">
        <f t="shared" si="12"/>
        <v>52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I92" s="16"/>
      <c r="BJ92" s="18">
        <f t="shared" si="13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V92" s="16"/>
      <c r="BW92" s="18">
        <f t="shared" si="14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I92" s="16"/>
      <c r="CJ92" s="18">
        <f t="shared" si="15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V92" s="16"/>
      <c r="CW92" s="18">
        <f t="shared" si="16"/>
        <v>0</v>
      </c>
    </row>
    <row r="93" spans="1:101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V93" s="16"/>
      <c r="W93" s="18">
        <f t="shared" si="10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I93" s="16"/>
      <c r="AJ93" s="18">
        <f t="shared" si="11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V93" s="16"/>
      <c r="AW93" s="18">
        <f t="shared" si="12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I93" s="16"/>
      <c r="BJ93" s="18">
        <f t="shared" si="13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V93" s="16"/>
      <c r="BW93" s="18">
        <f t="shared" si="14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I93" s="16"/>
      <c r="CJ93" s="18">
        <f t="shared" si="15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V93" s="16"/>
      <c r="CW93" s="18">
        <f t="shared" si="16"/>
        <v>0</v>
      </c>
    </row>
    <row r="94" spans="1:101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V94" s="16"/>
      <c r="W94" s="18">
        <f t="shared" si="10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I94" s="16"/>
      <c r="AJ94" s="18">
        <f t="shared" si="11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V94" s="16"/>
      <c r="AW94" s="18">
        <f t="shared" si="12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I94" s="16"/>
      <c r="BJ94" s="18">
        <f t="shared" si="13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V94" s="16"/>
      <c r="BW94" s="18">
        <f t="shared" si="14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I94" s="16"/>
      <c r="CJ94" s="18">
        <f t="shared" si="15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V94" s="16"/>
      <c r="CW94" s="18">
        <f t="shared" si="16"/>
        <v>0</v>
      </c>
    </row>
    <row r="95" spans="1:101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28</v>
      </c>
      <c r="P95" s="2">
        <v>0</v>
      </c>
      <c r="Q95" s="2">
        <v>3</v>
      </c>
      <c r="V95" s="16"/>
      <c r="W95" s="18">
        <f t="shared" si="10"/>
        <v>31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I95" s="16"/>
      <c r="AJ95" s="18">
        <f t="shared" si="11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28</v>
      </c>
      <c r="AP95" s="2">
        <v>0</v>
      </c>
      <c r="AQ95" s="2">
        <v>3</v>
      </c>
      <c r="AV95" s="16"/>
      <c r="AW95" s="18">
        <f t="shared" si="12"/>
        <v>31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I95" s="16"/>
      <c r="BJ95" s="18">
        <f t="shared" si="13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V95" s="16"/>
      <c r="BW95" s="18">
        <f t="shared" si="14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I95" s="16"/>
      <c r="CJ95" s="18">
        <f t="shared" si="15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V95" s="16"/>
      <c r="CW95" s="18">
        <f t="shared" si="16"/>
        <v>0</v>
      </c>
    </row>
    <row r="96" spans="1:101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V96" s="16"/>
      <c r="W96" s="18">
        <f t="shared" si="10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I96" s="16"/>
      <c r="AJ96" s="18">
        <f t="shared" si="11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V96" s="16"/>
      <c r="AW96" s="18">
        <f t="shared" si="12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I96" s="16"/>
      <c r="BJ96" s="18">
        <f t="shared" si="13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V96" s="16"/>
      <c r="BW96" s="18">
        <f t="shared" si="14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I96" s="16"/>
      <c r="CJ96" s="18">
        <f t="shared" si="15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V96" s="16"/>
      <c r="CW96" s="18">
        <f t="shared" si="16"/>
        <v>0</v>
      </c>
    </row>
    <row r="97" spans="1:101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V97" s="16"/>
      <c r="W97" s="18">
        <f t="shared" si="10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I97" s="16"/>
      <c r="AJ97" s="18">
        <f t="shared" si="11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V97" s="16"/>
      <c r="AW97" s="18">
        <f t="shared" si="12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I97" s="16"/>
      <c r="BJ97" s="18">
        <f t="shared" si="13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V97" s="16"/>
      <c r="BW97" s="18">
        <f t="shared" si="14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I97" s="16"/>
      <c r="CJ97" s="18">
        <f t="shared" si="15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V97" s="16"/>
      <c r="CW97" s="18">
        <f t="shared" si="16"/>
        <v>0</v>
      </c>
    </row>
    <row r="98" spans="1:101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V98" s="16"/>
      <c r="W98" s="18">
        <f t="shared" si="10"/>
        <v>0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I98" s="16"/>
      <c r="AJ98" s="18">
        <f t="shared" si="11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V98" s="16"/>
      <c r="AW98" s="18">
        <f t="shared" si="12"/>
        <v>0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I98" s="16"/>
      <c r="BJ98" s="18">
        <f t="shared" si="13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V98" s="16"/>
      <c r="BW98" s="18">
        <f t="shared" si="14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I98" s="16"/>
      <c r="CJ98" s="18">
        <f t="shared" si="15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V98" s="16"/>
      <c r="CW98" s="18">
        <f t="shared" si="16"/>
        <v>0</v>
      </c>
    </row>
    <row r="99" spans="1:101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P99" s="2">
        <v>0</v>
      </c>
      <c r="Q99" s="2">
        <v>0</v>
      </c>
      <c r="V99" s="16"/>
      <c r="W99" s="18">
        <f t="shared" si="10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I99" s="16"/>
      <c r="AJ99" s="18">
        <f t="shared" si="11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P99" s="2">
        <v>0</v>
      </c>
      <c r="AQ99" s="2">
        <v>0</v>
      </c>
      <c r="AV99" s="16"/>
      <c r="AW99" s="18">
        <f t="shared" si="12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I99" s="16"/>
      <c r="BJ99" s="18">
        <f t="shared" si="13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V99" s="16"/>
      <c r="BW99" s="18">
        <f t="shared" si="14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I99" s="16"/>
      <c r="CJ99" s="18">
        <f t="shared" si="15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V99" s="16"/>
      <c r="CW99" s="18">
        <f t="shared" si="16"/>
        <v>0</v>
      </c>
    </row>
    <row r="100" spans="1:101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V100" s="16"/>
      <c r="W100" s="18">
        <f t="shared" si="10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I100" s="16"/>
      <c r="AJ100" s="18">
        <f t="shared" si="11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V100" s="16"/>
      <c r="AW100" s="18">
        <f t="shared" si="12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I100" s="16"/>
      <c r="BJ100" s="18">
        <f t="shared" si="13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V100" s="16"/>
      <c r="BW100" s="18">
        <f t="shared" si="14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I100" s="16"/>
      <c r="CJ100" s="18">
        <f t="shared" si="15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V100" s="16"/>
      <c r="CW100" s="18">
        <f t="shared" si="16"/>
        <v>0</v>
      </c>
    </row>
    <row r="101" spans="1:101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7</v>
      </c>
      <c r="P101" s="2">
        <v>0</v>
      </c>
      <c r="Q101" s="2">
        <v>0</v>
      </c>
      <c r="V101" s="16"/>
      <c r="W101" s="18">
        <f t="shared" si="10"/>
        <v>7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I101" s="16"/>
      <c r="AJ101" s="18">
        <f t="shared" si="11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7</v>
      </c>
      <c r="AP101" s="2">
        <v>0</v>
      </c>
      <c r="AQ101" s="2">
        <v>0</v>
      </c>
      <c r="AV101" s="16"/>
      <c r="AW101" s="18">
        <f t="shared" si="12"/>
        <v>7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I101" s="16"/>
      <c r="BJ101" s="18">
        <f t="shared" si="13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V101" s="16"/>
      <c r="BW101" s="18">
        <f t="shared" si="14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I101" s="16"/>
      <c r="CJ101" s="18">
        <f t="shared" si="15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V101" s="16"/>
      <c r="CW101" s="18">
        <f t="shared" si="16"/>
        <v>0</v>
      </c>
    </row>
    <row r="102" spans="1:101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V102" s="16"/>
      <c r="W102" s="18">
        <f t="shared" si="10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I102" s="16"/>
      <c r="AJ102" s="18">
        <f t="shared" si="11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V102" s="16"/>
      <c r="AW102" s="18">
        <f t="shared" si="12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I102" s="16"/>
      <c r="BJ102" s="18">
        <f t="shared" si="13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V102" s="16"/>
      <c r="BW102" s="18">
        <f t="shared" si="14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I102" s="16"/>
      <c r="CJ102" s="18">
        <f t="shared" si="15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V102" s="16"/>
      <c r="CW102" s="18">
        <f t="shared" si="16"/>
        <v>0</v>
      </c>
    </row>
    <row r="103" spans="1:101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V103" s="16"/>
      <c r="W103" s="18">
        <f t="shared" si="10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I103" s="16"/>
      <c r="AJ103" s="18">
        <f t="shared" si="11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V103" s="16"/>
      <c r="AW103" s="18">
        <f t="shared" si="12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I103" s="16"/>
      <c r="BJ103" s="18">
        <f t="shared" si="13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V103" s="16"/>
      <c r="BW103" s="18">
        <f t="shared" si="14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I103" s="16"/>
      <c r="CJ103" s="18">
        <f t="shared" si="15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V103" s="16"/>
      <c r="CW103" s="18">
        <f t="shared" si="16"/>
        <v>0</v>
      </c>
    </row>
    <row r="104" spans="1:101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V104" s="16"/>
      <c r="W104" s="18">
        <f t="shared" si="10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I104" s="16"/>
      <c r="AJ104" s="18">
        <f t="shared" si="11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V104" s="16"/>
      <c r="AW104" s="18">
        <f t="shared" si="12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I104" s="16"/>
      <c r="BJ104" s="18">
        <f t="shared" si="13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V104" s="16"/>
      <c r="BW104" s="18">
        <f t="shared" si="14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I104" s="16"/>
      <c r="CJ104" s="18">
        <f t="shared" si="15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V104" s="16"/>
      <c r="CW104" s="18">
        <f t="shared" si="16"/>
        <v>0</v>
      </c>
    </row>
    <row r="105" spans="1:101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V105" s="16"/>
      <c r="W105" s="18">
        <f t="shared" si="10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I105" s="16"/>
      <c r="AJ105" s="18">
        <f t="shared" si="11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V105" s="16"/>
      <c r="AW105" s="18">
        <f t="shared" si="12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I105" s="16"/>
      <c r="BJ105" s="18">
        <f t="shared" si="13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V105" s="16"/>
      <c r="BW105" s="18">
        <f t="shared" si="14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I105" s="16"/>
      <c r="CJ105" s="18">
        <f t="shared" si="15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V105" s="16"/>
      <c r="CW105" s="18">
        <f t="shared" si="16"/>
        <v>0</v>
      </c>
    </row>
    <row r="106" spans="1:101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V106" s="16"/>
      <c r="W106" s="18">
        <f t="shared" si="10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I106" s="16"/>
      <c r="AJ106" s="18">
        <f t="shared" si="11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V106" s="16"/>
      <c r="AW106" s="18">
        <f t="shared" si="12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I106" s="16"/>
      <c r="BJ106" s="18">
        <f t="shared" si="13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V106" s="16"/>
      <c r="BW106" s="18">
        <f t="shared" si="14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I106" s="16"/>
      <c r="CJ106" s="18">
        <f t="shared" si="15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V106" s="16"/>
      <c r="CW106" s="18">
        <f t="shared" si="16"/>
        <v>0</v>
      </c>
    </row>
    <row r="107" spans="1:101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V107" s="16"/>
      <c r="W107" s="18">
        <f t="shared" si="10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I107" s="16"/>
      <c r="AJ107" s="18">
        <f t="shared" si="11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V107" s="16"/>
      <c r="AW107" s="18">
        <f t="shared" si="12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I107" s="16"/>
      <c r="BJ107" s="18">
        <f t="shared" si="13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V107" s="16"/>
      <c r="BW107" s="18">
        <f t="shared" si="14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I107" s="16"/>
      <c r="CJ107" s="18">
        <f t="shared" si="15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V107" s="16"/>
      <c r="CW107" s="18">
        <f t="shared" si="16"/>
        <v>0</v>
      </c>
    </row>
    <row r="108" spans="1:101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V108" s="16"/>
      <c r="W108" s="18">
        <f t="shared" si="10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I108" s="16"/>
      <c r="AJ108" s="18">
        <f t="shared" si="11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V108" s="16"/>
      <c r="AW108" s="18">
        <f t="shared" si="12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I108" s="16"/>
      <c r="BJ108" s="18">
        <f t="shared" si="13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V108" s="16"/>
      <c r="BW108" s="18">
        <f t="shared" si="14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I108" s="16"/>
      <c r="CJ108" s="18">
        <f t="shared" si="15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V108" s="16"/>
      <c r="CW108" s="18">
        <f t="shared" si="16"/>
        <v>0</v>
      </c>
    </row>
    <row r="109" spans="1:101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V109" s="16"/>
      <c r="W109" s="18">
        <f t="shared" si="10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I109" s="16"/>
      <c r="AJ109" s="18">
        <f t="shared" si="11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V109" s="16"/>
      <c r="AW109" s="18">
        <f t="shared" si="12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I109" s="16"/>
      <c r="BJ109" s="18">
        <f t="shared" si="13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V109" s="16"/>
      <c r="BW109" s="18">
        <f t="shared" si="14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I109" s="16"/>
      <c r="CJ109" s="18">
        <f t="shared" si="15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V109" s="16"/>
      <c r="CW109" s="18">
        <f t="shared" si="16"/>
        <v>0</v>
      </c>
    </row>
    <row r="110" spans="1:101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V110" s="16"/>
      <c r="W110" s="18">
        <f t="shared" si="10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I110" s="16"/>
      <c r="AJ110" s="18">
        <f t="shared" si="11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V110" s="16"/>
      <c r="AW110" s="18">
        <f t="shared" si="12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I110" s="16"/>
      <c r="BJ110" s="18">
        <f t="shared" si="13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V110" s="16"/>
      <c r="BW110" s="18">
        <f t="shared" si="14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I110" s="16"/>
      <c r="CJ110" s="18">
        <f t="shared" si="15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V110" s="16"/>
      <c r="CW110" s="18">
        <f t="shared" si="16"/>
        <v>0</v>
      </c>
    </row>
    <row r="111" spans="1:101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V111" s="16"/>
      <c r="W111" s="18">
        <f t="shared" si="10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I111" s="16"/>
      <c r="AJ111" s="18">
        <f t="shared" si="11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V111" s="16"/>
      <c r="AW111" s="18">
        <f t="shared" si="12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I111" s="16"/>
      <c r="BJ111" s="18">
        <f t="shared" si="13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V111" s="16"/>
      <c r="BW111" s="18">
        <f t="shared" si="14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I111" s="16"/>
      <c r="CJ111" s="18">
        <f t="shared" si="15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V111" s="16"/>
      <c r="CW111" s="18">
        <f t="shared" si="16"/>
        <v>0</v>
      </c>
    </row>
    <row r="112" spans="1:101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V112" s="16"/>
      <c r="W112" s="18">
        <f t="shared" si="10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I112" s="16"/>
      <c r="AJ112" s="18">
        <f t="shared" si="11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V112" s="16"/>
      <c r="AW112" s="18">
        <f t="shared" si="12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I112" s="16"/>
      <c r="BJ112" s="18">
        <f t="shared" si="13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V112" s="16"/>
      <c r="BW112" s="18">
        <f t="shared" si="14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I112" s="16"/>
      <c r="CJ112" s="18">
        <f t="shared" si="15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V112" s="16"/>
      <c r="CW112" s="18">
        <f t="shared" si="16"/>
        <v>0</v>
      </c>
    </row>
    <row r="113" spans="1:101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P113" s="2">
        <v>0</v>
      </c>
      <c r="Q113" s="2">
        <v>0</v>
      </c>
      <c r="V113" s="16"/>
      <c r="W113" s="18">
        <f t="shared" si="10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I113" s="16"/>
      <c r="AJ113" s="18">
        <f t="shared" si="11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P113" s="2">
        <v>0</v>
      </c>
      <c r="AQ113" s="2">
        <v>0</v>
      </c>
      <c r="AV113" s="16"/>
      <c r="AW113" s="18">
        <f t="shared" si="12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I113" s="16"/>
      <c r="BJ113" s="18">
        <f t="shared" si="13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V113" s="16"/>
      <c r="BW113" s="18">
        <f t="shared" si="14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I113" s="16"/>
      <c r="CJ113" s="18">
        <f t="shared" si="15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V113" s="16"/>
      <c r="CW113" s="18">
        <f t="shared" si="16"/>
        <v>0</v>
      </c>
    </row>
    <row r="114" spans="1:101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V114" s="16"/>
      <c r="W114" s="18">
        <f t="shared" si="10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I114" s="16"/>
      <c r="AJ114" s="18">
        <f t="shared" si="11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V114" s="16"/>
      <c r="AW114" s="18">
        <f t="shared" si="12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I114" s="16"/>
      <c r="BJ114" s="18">
        <f t="shared" si="13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V114" s="16"/>
      <c r="BW114" s="18">
        <f t="shared" si="14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I114" s="16"/>
      <c r="CJ114" s="18">
        <f t="shared" si="15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V114" s="16"/>
      <c r="CW114" s="18">
        <f t="shared" si="16"/>
        <v>0</v>
      </c>
    </row>
    <row r="115" spans="1:101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V115" s="16"/>
      <c r="W115" s="18">
        <f t="shared" si="10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I115" s="16"/>
      <c r="AJ115" s="18">
        <f t="shared" si="11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V115" s="16"/>
      <c r="AW115" s="18">
        <f t="shared" si="12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I115" s="16"/>
      <c r="BJ115" s="18">
        <f t="shared" si="13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V115" s="16"/>
      <c r="BW115" s="18">
        <f t="shared" si="14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I115" s="16"/>
      <c r="CJ115" s="18">
        <f t="shared" si="15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V115" s="16"/>
      <c r="CW115" s="18">
        <f t="shared" si="16"/>
        <v>0</v>
      </c>
    </row>
    <row r="116" spans="1:101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V116" s="16"/>
      <c r="W116" s="18">
        <f t="shared" si="10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I116" s="16"/>
      <c r="AJ116" s="18">
        <f t="shared" si="11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V116" s="16"/>
      <c r="AW116" s="18">
        <f t="shared" si="12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I116" s="16"/>
      <c r="BJ116" s="18">
        <f t="shared" si="13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V116" s="16"/>
      <c r="BW116" s="18">
        <f t="shared" si="14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I116" s="16"/>
      <c r="CJ116" s="18">
        <f t="shared" si="15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V116" s="16"/>
      <c r="CW116" s="18">
        <f t="shared" si="16"/>
        <v>0</v>
      </c>
    </row>
    <row r="117" spans="1:101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V117" s="16"/>
      <c r="W117" s="18">
        <f t="shared" si="10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I117" s="16"/>
      <c r="AJ117" s="18">
        <f t="shared" si="11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V117" s="16"/>
      <c r="AW117" s="18">
        <f t="shared" si="12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I117" s="16"/>
      <c r="BJ117" s="18">
        <f t="shared" si="13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V117" s="16"/>
      <c r="BW117" s="18">
        <f t="shared" si="14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I117" s="16"/>
      <c r="CJ117" s="18">
        <f t="shared" si="15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V117" s="16"/>
      <c r="CW117" s="18">
        <f t="shared" si="16"/>
        <v>0</v>
      </c>
    </row>
    <row r="118" spans="1:101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V118" s="16"/>
      <c r="W118" s="18">
        <f t="shared" si="10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I118" s="16"/>
      <c r="AJ118" s="18">
        <f t="shared" si="11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V118" s="16"/>
      <c r="AW118" s="18">
        <f t="shared" si="12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I118" s="16"/>
      <c r="BJ118" s="18">
        <f t="shared" si="13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V118" s="16"/>
      <c r="BW118" s="18">
        <f t="shared" si="14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I118" s="16"/>
      <c r="CJ118" s="18">
        <f t="shared" si="15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V118" s="16"/>
      <c r="CW118" s="18">
        <f t="shared" si="16"/>
        <v>0</v>
      </c>
    </row>
    <row r="119" spans="1:101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V119" s="16"/>
      <c r="W119" s="18">
        <f t="shared" si="10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I119" s="16"/>
      <c r="AJ119" s="18">
        <f t="shared" si="11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V119" s="16"/>
      <c r="AW119" s="18">
        <f t="shared" si="12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I119" s="16"/>
      <c r="BJ119" s="18">
        <f t="shared" si="13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V119" s="16"/>
      <c r="BW119" s="18">
        <f t="shared" si="14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I119" s="16"/>
      <c r="CJ119" s="18">
        <f t="shared" si="15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V119" s="16"/>
      <c r="CW119" s="18">
        <f t="shared" si="16"/>
        <v>0</v>
      </c>
    </row>
    <row r="120" spans="1:101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V120" s="16"/>
      <c r="W120" s="18">
        <f t="shared" si="10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I120" s="16"/>
      <c r="AJ120" s="18">
        <f t="shared" si="11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V120" s="16"/>
      <c r="AW120" s="18">
        <f t="shared" si="12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I120" s="16"/>
      <c r="BJ120" s="18">
        <f t="shared" si="13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V120" s="16"/>
      <c r="BW120" s="18">
        <f t="shared" si="14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I120" s="16"/>
      <c r="CJ120" s="18">
        <f t="shared" si="15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V120" s="16"/>
      <c r="CW120" s="18">
        <f t="shared" si="16"/>
        <v>0</v>
      </c>
    </row>
    <row r="121" spans="1:101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V121" s="16"/>
      <c r="W121" s="18">
        <f t="shared" si="10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I121" s="16"/>
      <c r="AJ121" s="18">
        <f t="shared" si="11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V121" s="16"/>
      <c r="AW121" s="18">
        <f t="shared" si="12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I121" s="16"/>
      <c r="BJ121" s="18">
        <f t="shared" si="13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V121" s="16"/>
      <c r="BW121" s="18">
        <f t="shared" si="14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I121" s="16"/>
      <c r="CJ121" s="18">
        <f t="shared" si="15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V121" s="16"/>
      <c r="CW121" s="18">
        <f t="shared" si="16"/>
        <v>0</v>
      </c>
    </row>
    <row r="122" spans="1:101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15</v>
      </c>
      <c r="Q122" s="2">
        <v>0</v>
      </c>
      <c r="V122" s="16"/>
      <c r="W122" s="18">
        <f t="shared" si="10"/>
        <v>15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I122" s="16"/>
      <c r="AJ122" s="18">
        <f t="shared" si="11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15</v>
      </c>
      <c r="AQ122" s="2">
        <v>0</v>
      </c>
      <c r="AV122" s="16"/>
      <c r="AW122" s="18">
        <f t="shared" si="12"/>
        <v>15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I122" s="16"/>
      <c r="BJ122" s="18">
        <f t="shared" si="13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V122" s="16"/>
      <c r="BW122" s="18">
        <f t="shared" si="14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I122" s="16"/>
      <c r="CJ122" s="18">
        <f t="shared" si="15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V122" s="16"/>
      <c r="CW122" s="18">
        <f t="shared" si="16"/>
        <v>0</v>
      </c>
    </row>
    <row r="123" spans="1:101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V123" s="16"/>
      <c r="W123" s="18">
        <f t="shared" si="10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I123" s="16"/>
      <c r="AJ123" s="18">
        <f t="shared" si="11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V123" s="16"/>
      <c r="AW123" s="18">
        <f t="shared" si="12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I123" s="16"/>
      <c r="BJ123" s="18">
        <f t="shared" si="13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V123" s="16"/>
      <c r="BW123" s="18">
        <f t="shared" si="14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I123" s="16"/>
      <c r="CJ123" s="18">
        <f t="shared" si="15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V123" s="16"/>
      <c r="CW123" s="18">
        <f t="shared" si="16"/>
        <v>0</v>
      </c>
    </row>
    <row r="124" spans="1:101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21</v>
      </c>
      <c r="O124" s="2">
        <v>28</v>
      </c>
      <c r="P124" s="2">
        <v>0</v>
      </c>
      <c r="Q124" s="2">
        <v>0</v>
      </c>
      <c r="V124" s="16"/>
      <c r="W124" s="18">
        <f t="shared" si="10"/>
        <v>49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I124" s="16"/>
      <c r="AJ124" s="18">
        <f t="shared" si="11"/>
        <v>0</v>
      </c>
      <c r="AK124" s="15">
        <v>0</v>
      </c>
      <c r="AL124" s="2">
        <v>0</v>
      </c>
      <c r="AM124" s="2">
        <v>0</v>
      </c>
      <c r="AN124" s="2">
        <v>20</v>
      </c>
      <c r="AO124" s="2">
        <v>25</v>
      </c>
      <c r="AP124" s="2">
        <v>0</v>
      </c>
      <c r="AQ124" s="2">
        <v>0</v>
      </c>
      <c r="AV124" s="16"/>
      <c r="AW124" s="18">
        <f t="shared" si="12"/>
        <v>45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I124" s="16"/>
      <c r="BJ124" s="18">
        <f t="shared" si="13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V124" s="16"/>
      <c r="BW124" s="18">
        <f t="shared" si="14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I124" s="16"/>
      <c r="CJ124" s="18">
        <f t="shared" si="15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V124" s="16"/>
      <c r="CW124" s="18">
        <f t="shared" si="16"/>
        <v>0</v>
      </c>
    </row>
    <row r="125" spans="1:101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V125" s="16"/>
      <c r="W125" s="18">
        <f t="shared" si="10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I125" s="16"/>
      <c r="AJ125" s="18">
        <f t="shared" si="11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V125" s="16"/>
      <c r="AW125" s="18">
        <f t="shared" si="12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I125" s="16"/>
      <c r="BJ125" s="18">
        <f t="shared" si="13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V125" s="16"/>
      <c r="BW125" s="18">
        <f t="shared" si="14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I125" s="16"/>
      <c r="CJ125" s="18">
        <f t="shared" si="15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V125" s="16"/>
      <c r="CW125" s="18">
        <f t="shared" si="16"/>
        <v>0</v>
      </c>
    </row>
    <row r="126" spans="1:101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V126" s="16"/>
      <c r="W126" s="18">
        <f t="shared" si="10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I126" s="16"/>
      <c r="AJ126" s="18">
        <f t="shared" si="11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V126" s="16"/>
      <c r="AW126" s="18">
        <f t="shared" si="12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I126" s="16"/>
      <c r="BJ126" s="18">
        <f t="shared" si="13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V126" s="16"/>
      <c r="BW126" s="18">
        <f t="shared" si="14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I126" s="16"/>
      <c r="CJ126" s="18">
        <f t="shared" si="15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V126" s="16"/>
      <c r="CW126" s="18">
        <f t="shared" si="16"/>
        <v>0</v>
      </c>
    </row>
    <row r="127" spans="1:101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V127" s="16"/>
      <c r="W127" s="18">
        <f t="shared" si="10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I127" s="16"/>
      <c r="AJ127" s="18">
        <f t="shared" si="11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V127" s="16"/>
      <c r="AW127" s="18">
        <f t="shared" si="12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I127" s="16"/>
      <c r="BJ127" s="18">
        <f t="shared" si="13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V127" s="16"/>
      <c r="BW127" s="18">
        <f t="shared" si="14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I127" s="16"/>
      <c r="CJ127" s="18">
        <f t="shared" si="15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V127" s="16"/>
      <c r="CW127" s="18">
        <f t="shared" si="16"/>
        <v>0</v>
      </c>
    </row>
    <row r="128" spans="1:101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V128" s="16"/>
      <c r="W128" s="18">
        <f t="shared" si="10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I128" s="16"/>
      <c r="AJ128" s="18">
        <f t="shared" si="11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V128" s="16"/>
      <c r="AW128" s="18">
        <f t="shared" si="12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I128" s="16"/>
      <c r="BJ128" s="18">
        <f t="shared" si="13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V128" s="16"/>
      <c r="BW128" s="18">
        <f t="shared" si="14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I128" s="16"/>
      <c r="CJ128" s="18">
        <f t="shared" si="15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V128" s="16"/>
      <c r="CW128" s="18">
        <f t="shared" si="16"/>
        <v>0</v>
      </c>
    </row>
    <row r="129" spans="1:101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V129" s="16"/>
      <c r="W129" s="18">
        <f t="shared" si="10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I129" s="16"/>
      <c r="AJ129" s="18">
        <f t="shared" si="11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V129" s="16"/>
      <c r="AW129" s="18">
        <f t="shared" si="12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I129" s="16"/>
      <c r="BJ129" s="18">
        <f t="shared" si="13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V129" s="16"/>
      <c r="BW129" s="18">
        <f t="shared" si="14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I129" s="16"/>
      <c r="CJ129" s="18">
        <f t="shared" si="15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V129" s="16"/>
      <c r="CW129" s="18">
        <f t="shared" si="16"/>
        <v>0</v>
      </c>
    </row>
    <row r="130" spans="1:101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156</v>
      </c>
      <c r="O130" s="2">
        <v>0</v>
      </c>
      <c r="P130" s="2">
        <v>0</v>
      </c>
      <c r="Q130" s="2">
        <v>0</v>
      </c>
      <c r="V130" s="16"/>
      <c r="W130" s="18">
        <f t="shared" si="10"/>
        <v>156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I130" s="16"/>
      <c r="AJ130" s="18">
        <f t="shared" si="11"/>
        <v>0</v>
      </c>
      <c r="AK130" s="15">
        <v>0</v>
      </c>
      <c r="AL130" s="2">
        <v>0</v>
      </c>
      <c r="AM130" s="2">
        <v>0</v>
      </c>
      <c r="AN130" s="2">
        <v>151</v>
      </c>
      <c r="AO130" s="2">
        <v>0</v>
      </c>
      <c r="AP130" s="2">
        <v>0</v>
      </c>
      <c r="AQ130" s="2">
        <v>0</v>
      </c>
      <c r="AV130" s="16"/>
      <c r="AW130" s="18">
        <f t="shared" si="12"/>
        <v>151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I130" s="16"/>
      <c r="BJ130" s="18">
        <f t="shared" si="13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V130" s="16"/>
      <c r="BW130" s="18">
        <f t="shared" si="14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I130" s="16"/>
      <c r="CJ130" s="18">
        <f t="shared" si="15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V130" s="16"/>
      <c r="CW130" s="18">
        <f t="shared" si="16"/>
        <v>0</v>
      </c>
    </row>
    <row r="131" spans="1:101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V131" s="16"/>
      <c r="W131" s="18">
        <f t="shared" si="10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I131" s="16"/>
      <c r="AJ131" s="18">
        <f t="shared" si="11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V131" s="16"/>
      <c r="AW131" s="18">
        <f t="shared" si="12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I131" s="16"/>
      <c r="BJ131" s="18">
        <f t="shared" si="13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V131" s="16"/>
      <c r="BW131" s="18">
        <f t="shared" si="14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I131" s="16"/>
      <c r="CJ131" s="18">
        <f t="shared" si="15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V131" s="16"/>
      <c r="CW131" s="18">
        <f t="shared" si="16"/>
        <v>0</v>
      </c>
    </row>
    <row r="132" spans="1:101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V132" s="16"/>
      <c r="W132" s="18">
        <f t="shared" si="10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I132" s="16"/>
      <c r="AJ132" s="18">
        <f t="shared" si="11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V132" s="16"/>
      <c r="AW132" s="18">
        <f t="shared" si="12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I132" s="16"/>
      <c r="BJ132" s="18">
        <f t="shared" si="13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V132" s="16"/>
      <c r="BW132" s="18">
        <f t="shared" si="14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I132" s="16"/>
      <c r="CJ132" s="18">
        <f t="shared" si="15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V132" s="16"/>
      <c r="CW132" s="18">
        <f t="shared" si="16"/>
        <v>0</v>
      </c>
    </row>
    <row r="133" spans="1:101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98</v>
      </c>
      <c r="O133" s="2">
        <v>0</v>
      </c>
      <c r="P133" s="2">
        <v>0</v>
      </c>
      <c r="Q133" s="2">
        <v>0</v>
      </c>
      <c r="V133" s="16"/>
      <c r="W133" s="18">
        <f t="shared" si="10"/>
        <v>98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I133" s="16"/>
      <c r="AJ133" s="18">
        <f t="shared" si="11"/>
        <v>0</v>
      </c>
      <c r="AK133" s="15">
        <v>0</v>
      </c>
      <c r="AL133" s="2">
        <v>0</v>
      </c>
      <c r="AM133" s="2">
        <v>0</v>
      </c>
      <c r="AN133" s="2">
        <v>93</v>
      </c>
      <c r="AO133" s="2">
        <v>0</v>
      </c>
      <c r="AP133" s="2">
        <v>0</v>
      </c>
      <c r="AQ133" s="2">
        <v>0</v>
      </c>
      <c r="AV133" s="16"/>
      <c r="AW133" s="18">
        <f t="shared" si="12"/>
        <v>93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I133" s="16"/>
      <c r="BJ133" s="18">
        <f t="shared" si="13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V133" s="16"/>
      <c r="BW133" s="18">
        <f t="shared" si="14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I133" s="16"/>
      <c r="CJ133" s="18">
        <f t="shared" si="15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V133" s="16"/>
      <c r="CW133" s="18">
        <f t="shared" si="16"/>
        <v>0</v>
      </c>
    </row>
    <row r="134" spans="1:101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44</v>
      </c>
      <c r="P134" s="2">
        <v>0</v>
      </c>
      <c r="Q134" s="2">
        <v>0</v>
      </c>
      <c r="V134" s="16"/>
      <c r="W134" s="18">
        <f t="shared" si="10"/>
        <v>44</v>
      </c>
      <c r="X134" s="15">
        <v>0</v>
      </c>
      <c r="Y134" s="2">
        <v>0</v>
      </c>
      <c r="Z134" s="2">
        <v>0</v>
      </c>
      <c r="AA134" s="2">
        <v>0</v>
      </c>
      <c r="AB134" s="2">
        <v>1</v>
      </c>
      <c r="AC134" s="2">
        <v>0</v>
      </c>
      <c r="AD134" s="2">
        <v>0</v>
      </c>
      <c r="AI134" s="16"/>
      <c r="AJ134" s="18">
        <f t="shared" si="11"/>
        <v>1</v>
      </c>
      <c r="AK134" s="15">
        <v>0</v>
      </c>
      <c r="AL134" s="2">
        <v>0</v>
      </c>
      <c r="AM134" s="2">
        <v>0</v>
      </c>
      <c r="AN134" s="2">
        <v>0</v>
      </c>
      <c r="AO134" s="2">
        <v>42</v>
      </c>
      <c r="AP134" s="2">
        <v>0</v>
      </c>
      <c r="AQ134" s="2">
        <v>0</v>
      </c>
      <c r="AV134" s="16"/>
      <c r="AW134" s="18">
        <f t="shared" si="12"/>
        <v>42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I134" s="16"/>
      <c r="BJ134" s="18">
        <f t="shared" si="13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V134" s="16"/>
      <c r="BW134" s="18">
        <f t="shared" si="14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I134" s="16"/>
      <c r="CJ134" s="18">
        <f t="shared" si="15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V134" s="16"/>
      <c r="CW134" s="18">
        <f t="shared" si="16"/>
        <v>0</v>
      </c>
    </row>
    <row r="135" spans="1:101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V135" s="16"/>
      <c r="W135" s="18">
        <f t="shared" ref="W135:W198" si="17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I135" s="16"/>
      <c r="AJ135" s="18">
        <f t="shared" ref="AJ135:AJ198" si="18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V135" s="16"/>
      <c r="AW135" s="18">
        <f t="shared" ref="AW135:AW198" si="19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I135" s="16"/>
      <c r="BJ135" s="18">
        <f t="shared" ref="BJ135:BJ198" si="20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V135" s="16"/>
      <c r="BW135" s="18">
        <f t="shared" ref="BW135:BW198" si="21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I135" s="16"/>
      <c r="CJ135" s="18">
        <f t="shared" ref="CJ135:CJ198" si="22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V135" s="16"/>
      <c r="CW135" s="18">
        <f t="shared" ref="CW135:CW198" si="23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105</v>
      </c>
      <c r="P136" s="2">
        <v>0</v>
      </c>
      <c r="Q136" s="2">
        <v>0</v>
      </c>
      <c r="V136" s="16"/>
      <c r="W136" s="18">
        <f t="shared" si="17"/>
        <v>105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I136" s="16"/>
      <c r="AJ136" s="18">
        <f t="shared" si="18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100</v>
      </c>
      <c r="AP136" s="2">
        <v>0</v>
      </c>
      <c r="AQ136" s="2">
        <v>0</v>
      </c>
      <c r="AV136" s="16"/>
      <c r="AW136" s="18">
        <f t="shared" si="19"/>
        <v>100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I136" s="16"/>
      <c r="BJ136" s="18">
        <f t="shared" si="20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V136" s="16"/>
      <c r="BW136" s="18">
        <f t="shared" si="21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I136" s="16"/>
      <c r="CJ136" s="18">
        <f t="shared" si="22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V136" s="16"/>
      <c r="CW136" s="18">
        <f t="shared" si="23"/>
        <v>0</v>
      </c>
    </row>
    <row r="137" spans="1:101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178</v>
      </c>
      <c r="P137" s="2">
        <v>0</v>
      </c>
      <c r="Q137" s="2">
        <v>0</v>
      </c>
      <c r="V137" s="16"/>
      <c r="W137" s="18">
        <f t="shared" si="17"/>
        <v>178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I137" s="16"/>
      <c r="AJ137" s="18">
        <f t="shared" si="18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174</v>
      </c>
      <c r="AP137" s="2">
        <v>0</v>
      </c>
      <c r="AQ137" s="2">
        <v>0</v>
      </c>
      <c r="AV137" s="16"/>
      <c r="AW137" s="18">
        <f t="shared" si="19"/>
        <v>174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I137" s="16"/>
      <c r="BJ137" s="18">
        <f t="shared" si="20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V137" s="16"/>
      <c r="BW137" s="18">
        <f t="shared" si="21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I137" s="16"/>
      <c r="CJ137" s="18">
        <f t="shared" si="22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V137" s="16"/>
      <c r="CW137" s="18">
        <f t="shared" si="23"/>
        <v>0</v>
      </c>
    </row>
    <row r="138" spans="1:101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V138" s="16"/>
      <c r="W138" s="18">
        <f t="shared" si="17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I138" s="16"/>
      <c r="AJ138" s="18">
        <f t="shared" si="18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V138" s="16"/>
      <c r="AW138" s="18">
        <f t="shared" si="19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I138" s="16"/>
      <c r="BJ138" s="18">
        <f t="shared" si="20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V138" s="16"/>
      <c r="BW138" s="18">
        <f t="shared" si="21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I138" s="16"/>
      <c r="CJ138" s="18">
        <f t="shared" si="22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V138" s="16"/>
      <c r="CW138" s="18">
        <f t="shared" si="23"/>
        <v>0</v>
      </c>
    </row>
    <row r="139" spans="1:101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V139" s="16"/>
      <c r="W139" s="18">
        <f t="shared" si="17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I139" s="16"/>
      <c r="AJ139" s="18">
        <f t="shared" si="18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Q139" s="2">
        <v>0</v>
      </c>
      <c r="AV139" s="16"/>
      <c r="AW139" s="18">
        <f t="shared" si="19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I139" s="16"/>
      <c r="BJ139" s="18">
        <f t="shared" si="20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V139" s="16"/>
      <c r="BW139" s="18">
        <f t="shared" si="21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I139" s="16"/>
      <c r="CJ139" s="18">
        <f t="shared" si="22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V139" s="16"/>
      <c r="CW139" s="18">
        <f t="shared" si="23"/>
        <v>0</v>
      </c>
    </row>
    <row r="140" spans="1:101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V140" s="16"/>
      <c r="W140" s="18">
        <f t="shared" si="17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I140" s="16"/>
      <c r="AJ140" s="18">
        <f t="shared" si="18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V140" s="16"/>
      <c r="AW140" s="18">
        <f t="shared" si="19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I140" s="16"/>
      <c r="BJ140" s="18">
        <f t="shared" si="20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V140" s="16"/>
      <c r="BW140" s="18">
        <f t="shared" si="21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I140" s="16"/>
      <c r="CJ140" s="18">
        <f t="shared" si="22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V140" s="16"/>
      <c r="CW140" s="18">
        <f t="shared" si="23"/>
        <v>0</v>
      </c>
    </row>
    <row r="141" spans="1:101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V141" s="16"/>
      <c r="W141" s="18">
        <f t="shared" si="17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I141" s="16"/>
      <c r="AJ141" s="18">
        <f t="shared" si="18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V141" s="16"/>
      <c r="AW141" s="18">
        <f t="shared" si="19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I141" s="16"/>
      <c r="BJ141" s="18">
        <f t="shared" si="20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V141" s="16"/>
      <c r="BW141" s="18">
        <f t="shared" si="21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I141" s="16"/>
      <c r="CJ141" s="18">
        <f t="shared" si="22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V141" s="16"/>
      <c r="CW141" s="18">
        <f t="shared" si="23"/>
        <v>0</v>
      </c>
    </row>
    <row r="142" spans="1:101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V142" s="16"/>
      <c r="W142" s="18">
        <f t="shared" si="17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I142" s="16"/>
      <c r="AJ142" s="18">
        <f t="shared" si="18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V142" s="16"/>
      <c r="AW142" s="18">
        <f t="shared" si="19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I142" s="16"/>
      <c r="BJ142" s="18">
        <f t="shared" si="20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V142" s="16"/>
      <c r="BW142" s="18">
        <f t="shared" si="21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I142" s="16"/>
      <c r="CJ142" s="18">
        <f t="shared" si="22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V142" s="16"/>
      <c r="CW142" s="18">
        <f t="shared" si="23"/>
        <v>0</v>
      </c>
    </row>
    <row r="143" spans="1:101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V143" s="16"/>
      <c r="W143" s="18">
        <f t="shared" si="17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I143" s="16"/>
      <c r="AJ143" s="18">
        <f t="shared" si="18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V143" s="16"/>
      <c r="AW143" s="18">
        <f t="shared" si="19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I143" s="16"/>
      <c r="BJ143" s="18">
        <f t="shared" si="20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V143" s="16"/>
      <c r="BW143" s="18">
        <f t="shared" si="21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I143" s="16"/>
      <c r="CJ143" s="18">
        <f t="shared" si="22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V143" s="16"/>
      <c r="CW143" s="18">
        <f t="shared" si="23"/>
        <v>0</v>
      </c>
    </row>
    <row r="144" spans="1:101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V144" s="16"/>
      <c r="W144" s="18">
        <f t="shared" si="17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I144" s="16"/>
      <c r="AJ144" s="18">
        <f t="shared" si="18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V144" s="16"/>
      <c r="AW144" s="18">
        <f t="shared" si="19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I144" s="16"/>
      <c r="BJ144" s="18">
        <f t="shared" si="20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V144" s="16"/>
      <c r="BW144" s="18">
        <f t="shared" si="21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I144" s="16"/>
      <c r="CJ144" s="18">
        <f t="shared" si="22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V144" s="16"/>
      <c r="CW144" s="18">
        <f t="shared" si="23"/>
        <v>0</v>
      </c>
    </row>
    <row r="145" spans="1:101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V145" s="16"/>
      <c r="W145" s="18">
        <f t="shared" si="17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I145" s="16"/>
      <c r="AJ145" s="18">
        <f t="shared" si="18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V145" s="16"/>
      <c r="AW145" s="18">
        <f t="shared" si="19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I145" s="16"/>
      <c r="BJ145" s="18">
        <f t="shared" si="20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V145" s="16"/>
      <c r="BW145" s="18">
        <f t="shared" si="21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I145" s="16"/>
      <c r="CJ145" s="18">
        <f t="shared" si="22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V145" s="16"/>
      <c r="CW145" s="18">
        <f t="shared" si="23"/>
        <v>0</v>
      </c>
    </row>
    <row r="146" spans="1:101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V146" s="16"/>
      <c r="W146" s="18">
        <f t="shared" si="17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I146" s="16"/>
      <c r="AJ146" s="18">
        <f t="shared" si="18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V146" s="16"/>
      <c r="AW146" s="18">
        <f t="shared" si="19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I146" s="16"/>
      <c r="BJ146" s="18">
        <f t="shared" si="20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V146" s="16"/>
      <c r="BW146" s="18">
        <f t="shared" si="21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I146" s="16"/>
      <c r="CJ146" s="18">
        <f t="shared" si="22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V146" s="16"/>
      <c r="CW146" s="18">
        <f t="shared" si="23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/>
      <c r="S147" s="2"/>
      <c r="T147" s="2"/>
      <c r="U147" s="2"/>
      <c r="V147" s="16"/>
      <c r="W147" s="18">
        <f t="shared" si="17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/>
      <c r="AF147" s="2"/>
      <c r="AG147" s="2"/>
      <c r="AH147" s="2"/>
      <c r="AI147" s="16"/>
      <c r="AJ147" s="18">
        <f t="shared" si="18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/>
      <c r="AS147" s="2"/>
      <c r="AT147" s="2"/>
      <c r="AU147" s="2"/>
      <c r="AV147" s="16"/>
      <c r="AW147" s="18">
        <f t="shared" si="19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/>
      <c r="BF147" s="2"/>
      <c r="BG147" s="2"/>
      <c r="BH147" s="2"/>
      <c r="BI147" s="16"/>
      <c r="BJ147" s="18">
        <f t="shared" si="20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/>
      <c r="BS147" s="2"/>
      <c r="BT147" s="2"/>
      <c r="BU147" s="2"/>
      <c r="BV147" s="16"/>
      <c r="BW147" s="18">
        <f t="shared" si="21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/>
      <c r="CF147" s="2"/>
      <c r="CG147" s="2"/>
      <c r="CH147" s="2"/>
      <c r="CI147" s="16"/>
      <c r="CJ147" s="18">
        <f t="shared" si="22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/>
      <c r="CS147" s="2"/>
      <c r="CT147" s="2"/>
      <c r="CU147" s="2"/>
      <c r="CV147" s="16"/>
      <c r="CW147" s="18">
        <f t="shared" si="23"/>
        <v>0</v>
      </c>
    </row>
    <row r="148" spans="1:101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V148" s="16"/>
      <c r="W148" s="18">
        <f t="shared" si="17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I148" s="16"/>
      <c r="AJ148" s="18">
        <f t="shared" si="18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V148" s="16"/>
      <c r="AW148" s="18">
        <f t="shared" si="19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I148" s="16"/>
      <c r="BJ148" s="18">
        <f t="shared" si="20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V148" s="16"/>
      <c r="BW148" s="18">
        <f t="shared" si="21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I148" s="16"/>
      <c r="CJ148" s="18">
        <f t="shared" si="22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V148" s="16"/>
      <c r="CW148" s="18">
        <f t="shared" si="23"/>
        <v>0</v>
      </c>
    </row>
    <row r="149" spans="1:101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68</v>
      </c>
      <c r="P149" s="2">
        <v>0</v>
      </c>
      <c r="Q149" s="2">
        <v>0</v>
      </c>
      <c r="V149" s="16"/>
      <c r="W149" s="18">
        <f t="shared" si="17"/>
        <v>68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I149" s="16"/>
      <c r="AJ149" s="18">
        <f t="shared" si="18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P149" s="2">
        <v>0</v>
      </c>
      <c r="AQ149" s="2">
        <v>0</v>
      </c>
      <c r="AV149" s="16"/>
      <c r="AW149" s="18">
        <f t="shared" si="19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I149" s="16"/>
      <c r="BJ149" s="18">
        <f t="shared" si="20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V149" s="16"/>
      <c r="BW149" s="18">
        <f t="shared" si="21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I149" s="16"/>
      <c r="CJ149" s="18">
        <f t="shared" si="22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V149" s="16"/>
      <c r="CW149" s="18">
        <f t="shared" si="23"/>
        <v>0</v>
      </c>
    </row>
    <row r="150" spans="1:101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P150" s="2">
        <v>0</v>
      </c>
      <c r="Q150" s="2">
        <v>0</v>
      </c>
      <c r="V150" s="16"/>
      <c r="W150" s="18">
        <f t="shared" si="17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I150" s="16"/>
      <c r="AJ150" s="18">
        <f t="shared" si="18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P150" s="2">
        <v>0</v>
      </c>
      <c r="AQ150" s="2">
        <v>0</v>
      </c>
      <c r="AV150" s="16"/>
      <c r="AW150" s="18">
        <f t="shared" si="19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I150" s="16"/>
      <c r="BJ150" s="18">
        <f t="shared" si="20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V150" s="16"/>
      <c r="BW150" s="18">
        <f t="shared" si="21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I150" s="16"/>
      <c r="CJ150" s="18">
        <f t="shared" si="22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V150" s="16"/>
      <c r="CW150" s="18">
        <f t="shared" si="23"/>
        <v>0</v>
      </c>
    </row>
    <row r="151" spans="1:101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P151" s="2">
        <v>0</v>
      </c>
      <c r="Q151" s="2">
        <v>0</v>
      </c>
      <c r="V151" s="16"/>
      <c r="W151" s="18">
        <f t="shared" si="17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I151" s="16"/>
      <c r="AJ151" s="18">
        <f t="shared" si="18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P151" s="2">
        <v>0</v>
      </c>
      <c r="AQ151" s="2">
        <v>0</v>
      </c>
      <c r="AV151" s="16"/>
      <c r="AW151" s="18">
        <f t="shared" si="19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I151" s="16"/>
      <c r="BJ151" s="18">
        <f t="shared" si="20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V151" s="16"/>
      <c r="BW151" s="18">
        <f t="shared" si="21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I151" s="16"/>
      <c r="CJ151" s="18">
        <f t="shared" si="22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V151" s="16"/>
      <c r="CW151" s="18">
        <f t="shared" si="23"/>
        <v>0</v>
      </c>
    </row>
    <row r="152" spans="1:101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V152" s="16"/>
      <c r="W152" s="18">
        <f t="shared" si="17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I152" s="16"/>
      <c r="AJ152" s="18">
        <f t="shared" si="18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V152" s="16"/>
      <c r="AW152" s="18">
        <f t="shared" si="19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I152" s="16"/>
      <c r="BJ152" s="18">
        <f t="shared" si="20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V152" s="16"/>
      <c r="BW152" s="18">
        <f t="shared" si="21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I152" s="16"/>
      <c r="CJ152" s="18">
        <f t="shared" si="22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V152" s="16"/>
      <c r="CW152" s="18">
        <f t="shared" si="23"/>
        <v>0</v>
      </c>
    </row>
    <row r="153" spans="1:101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136</v>
      </c>
      <c r="P153" s="2">
        <v>0</v>
      </c>
      <c r="Q153" s="2">
        <v>0</v>
      </c>
      <c r="V153" s="16"/>
      <c r="W153" s="18">
        <f t="shared" si="17"/>
        <v>136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I153" s="16"/>
      <c r="AJ153" s="18">
        <f t="shared" si="18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127</v>
      </c>
      <c r="AP153" s="2">
        <v>0</v>
      </c>
      <c r="AQ153" s="2">
        <v>0</v>
      </c>
      <c r="AV153" s="16"/>
      <c r="AW153" s="18">
        <f t="shared" si="19"/>
        <v>127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I153" s="16"/>
      <c r="BJ153" s="18">
        <f t="shared" si="20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V153" s="16"/>
      <c r="BW153" s="18">
        <f t="shared" si="21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I153" s="16"/>
      <c r="CJ153" s="18">
        <f t="shared" si="22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V153" s="16"/>
      <c r="CW153" s="18">
        <f t="shared" si="23"/>
        <v>0</v>
      </c>
    </row>
    <row r="154" spans="1:101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V154" s="16"/>
      <c r="W154" s="18">
        <f t="shared" si="17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I154" s="16"/>
      <c r="AJ154" s="18">
        <f t="shared" si="18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V154" s="16"/>
      <c r="AW154" s="18">
        <f t="shared" si="19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I154" s="16"/>
      <c r="BJ154" s="18">
        <f t="shared" si="20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V154" s="16"/>
      <c r="BW154" s="18">
        <f t="shared" si="21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I154" s="16"/>
      <c r="CJ154" s="18">
        <f t="shared" si="22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V154" s="16"/>
      <c r="CW154" s="18">
        <f t="shared" si="23"/>
        <v>0</v>
      </c>
    </row>
    <row r="155" spans="1:101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108</v>
      </c>
      <c r="P155" s="2">
        <v>0</v>
      </c>
      <c r="Q155" s="2">
        <v>0</v>
      </c>
      <c r="V155" s="16"/>
      <c r="W155" s="18">
        <f t="shared" si="17"/>
        <v>108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I155" s="16"/>
      <c r="AJ155" s="18">
        <f t="shared" si="18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95</v>
      </c>
      <c r="AP155" s="2">
        <v>0</v>
      </c>
      <c r="AQ155" s="2">
        <v>0</v>
      </c>
      <c r="AV155" s="16"/>
      <c r="AW155" s="18">
        <f t="shared" si="19"/>
        <v>95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I155" s="16"/>
      <c r="BJ155" s="18">
        <f t="shared" si="20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V155" s="16"/>
      <c r="BW155" s="18">
        <f t="shared" si="21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I155" s="16"/>
      <c r="CJ155" s="18">
        <f t="shared" si="22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V155" s="16"/>
      <c r="CW155" s="18">
        <f t="shared" si="23"/>
        <v>0</v>
      </c>
    </row>
    <row r="156" spans="1:101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P156" s="2">
        <v>0</v>
      </c>
      <c r="Q156" s="2">
        <v>0</v>
      </c>
      <c r="V156" s="16"/>
      <c r="W156" s="18">
        <f t="shared" si="17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I156" s="16"/>
      <c r="AJ156" s="18">
        <f t="shared" si="18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P156" s="2">
        <v>0</v>
      </c>
      <c r="AQ156" s="2">
        <v>0</v>
      </c>
      <c r="AV156" s="16"/>
      <c r="AW156" s="18">
        <f t="shared" si="19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I156" s="16"/>
      <c r="BJ156" s="18">
        <f t="shared" si="20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V156" s="16"/>
      <c r="BW156" s="18">
        <f t="shared" si="21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I156" s="16"/>
      <c r="CJ156" s="18">
        <f t="shared" si="22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V156" s="16"/>
      <c r="CW156" s="18">
        <f t="shared" si="23"/>
        <v>0</v>
      </c>
    </row>
    <row r="157" spans="1:101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P157" s="2">
        <v>0</v>
      </c>
      <c r="Q157" s="2">
        <v>0</v>
      </c>
      <c r="V157" s="16"/>
      <c r="W157" s="18">
        <f t="shared" si="17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I157" s="16"/>
      <c r="AJ157" s="18">
        <f t="shared" si="18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P157" s="2">
        <v>0</v>
      </c>
      <c r="AQ157" s="2">
        <v>0</v>
      </c>
      <c r="AV157" s="16"/>
      <c r="AW157" s="18">
        <f t="shared" si="19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I157" s="16"/>
      <c r="BJ157" s="18">
        <f t="shared" si="20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V157" s="16"/>
      <c r="BW157" s="18">
        <f t="shared" si="21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I157" s="16"/>
      <c r="CJ157" s="18">
        <f t="shared" si="22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V157" s="16"/>
      <c r="CW157" s="18">
        <f t="shared" si="23"/>
        <v>0</v>
      </c>
    </row>
    <row r="158" spans="1:101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V158" s="16"/>
      <c r="W158" s="18">
        <f t="shared" si="17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I158" s="16"/>
      <c r="AJ158" s="18">
        <f t="shared" si="18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V158" s="16"/>
      <c r="AW158" s="18">
        <f t="shared" si="19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I158" s="16"/>
      <c r="BJ158" s="18">
        <f t="shared" si="20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V158" s="16"/>
      <c r="BW158" s="18">
        <f t="shared" si="21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I158" s="16"/>
      <c r="CJ158" s="18">
        <f t="shared" si="22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V158" s="16"/>
      <c r="CW158" s="18">
        <f t="shared" si="23"/>
        <v>0</v>
      </c>
    </row>
    <row r="159" spans="1:101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V159" s="16"/>
      <c r="W159" s="18">
        <f t="shared" si="17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I159" s="16"/>
      <c r="AJ159" s="18">
        <f t="shared" si="18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V159" s="16"/>
      <c r="AW159" s="18">
        <f t="shared" si="19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I159" s="16"/>
      <c r="BJ159" s="18">
        <f t="shared" si="20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V159" s="16"/>
      <c r="BW159" s="18">
        <f t="shared" si="21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I159" s="16"/>
      <c r="CJ159" s="18">
        <f t="shared" si="22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V159" s="16"/>
      <c r="CW159" s="18">
        <f t="shared" si="23"/>
        <v>0</v>
      </c>
    </row>
    <row r="160" spans="1:101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V160" s="16"/>
      <c r="W160" s="18">
        <f t="shared" si="17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I160" s="16"/>
      <c r="AJ160" s="18">
        <f t="shared" si="18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V160" s="16"/>
      <c r="AW160" s="18">
        <f t="shared" si="19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I160" s="16"/>
      <c r="BJ160" s="18">
        <f t="shared" si="20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V160" s="16"/>
      <c r="BW160" s="18">
        <f t="shared" si="21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I160" s="16"/>
      <c r="CJ160" s="18">
        <f t="shared" si="22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V160" s="16"/>
      <c r="CW160" s="18">
        <f t="shared" si="23"/>
        <v>0</v>
      </c>
    </row>
    <row r="161" spans="1:101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V161" s="16"/>
      <c r="W161" s="18">
        <f t="shared" si="17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I161" s="16"/>
      <c r="AJ161" s="18">
        <f t="shared" si="18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V161" s="16"/>
      <c r="AW161" s="18">
        <f t="shared" si="19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I161" s="16"/>
      <c r="BJ161" s="18">
        <f t="shared" si="20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V161" s="16"/>
      <c r="BW161" s="18">
        <f t="shared" si="21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I161" s="16"/>
      <c r="CJ161" s="18">
        <f t="shared" si="22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V161" s="16"/>
      <c r="CW161" s="18">
        <f t="shared" si="23"/>
        <v>0</v>
      </c>
    </row>
    <row r="162" spans="1:101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V162" s="16"/>
      <c r="W162" s="18">
        <f t="shared" si="17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I162" s="16"/>
      <c r="AJ162" s="18">
        <f t="shared" si="18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V162" s="16"/>
      <c r="AW162" s="18">
        <f t="shared" si="19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I162" s="16"/>
      <c r="BJ162" s="18">
        <f t="shared" si="20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V162" s="16"/>
      <c r="BW162" s="18">
        <f t="shared" si="21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I162" s="16"/>
      <c r="CJ162" s="18">
        <f t="shared" si="22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V162" s="16"/>
      <c r="CW162" s="18">
        <f t="shared" si="23"/>
        <v>0</v>
      </c>
    </row>
    <row r="163" spans="1:101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V163" s="16"/>
      <c r="W163" s="18">
        <f t="shared" si="17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I163" s="16"/>
      <c r="AJ163" s="18">
        <f t="shared" si="18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V163" s="16"/>
      <c r="AW163" s="18">
        <f t="shared" si="19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I163" s="16"/>
      <c r="BJ163" s="18">
        <f t="shared" si="20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V163" s="16"/>
      <c r="BW163" s="18">
        <f t="shared" si="21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I163" s="16"/>
      <c r="CJ163" s="18">
        <f t="shared" si="22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V163" s="16"/>
      <c r="CW163" s="18">
        <f t="shared" si="23"/>
        <v>0</v>
      </c>
    </row>
    <row r="164" spans="1:101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V164" s="16"/>
      <c r="W164" s="18">
        <f t="shared" si="17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I164" s="16"/>
      <c r="AJ164" s="18">
        <f t="shared" si="18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V164" s="16"/>
      <c r="AW164" s="18">
        <f t="shared" si="19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I164" s="16"/>
      <c r="BJ164" s="18">
        <f t="shared" si="20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V164" s="16"/>
      <c r="BW164" s="18">
        <f t="shared" si="21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I164" s="16"/>
      <c r="CJ164" s="18">
        <f t="shared" si="22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V164" s="16"/>
      <c r="CW164" s="18">
        <f t="shared" si="23"/>
        <v>0</v>
      </c>
    </row>
    <row r="165" spans="1:101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V165" s="16"/>
      <c r="W165" s="18">
        <f t="shared" si="17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I165" s="16"/>
      <c r="AJ165" s="18">
        <f t="shared" si="18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V165" s="16"/>
      <c r="AW165" s="18">
        <f t="shared" si="19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I165" s="16"/>
      <c r="BJ165" s="18">
        <f t="shared" si="20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V165" s="16"/>
      <c r="BW165" s="18">
        <f t="shared" si="21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I165" s="16"/>
      <c r="CJ165" s="18">
        <f t="shared" si="22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V165" s="16"/>
      <c r="CW165" s="18">
        <f t="shared" si="23"/>
        <v>0</v>
      </c>
    </row>
    <row r="166" spans="1:101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V166" s="16"/>
      <c r="W166" s="18">
        <f t="shared" si="17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I166" s="16"/>
      <c r="AJ166" s="18">
        <f t="shared" si="18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V166" s="16"/>
      <c r="AW166" s="18">
        <f t="shared" si="19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I166" s="16"/>
      <c r="BJ166" s="18">
        <f t="shared" si="20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V166" s="16"/>
      <c r="BW166" s="18">
        <f t="shared" si="21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I166" s="16"/>
      <c r="CJ166" s="18">
        <f t="shared" si="22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V166" s="16"/>
      <c r="CW166" s="18">
        <f t="shared" si="23"/>
        <v>0</v>
      </c>
    </row>
    <row r="167" spans="1:101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V167" s="16"/>
      <c r="W167" s="18">
        <f t="shared" si="17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I167" s="16"/>
      <c r="AJ167" s="18">
        <f t="shared" si="18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V167" s="16"/>
      <c r="AW167" s="18">
        <f t="shared" si="19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I167" s="16"/>
      <c r="BJ167" s="18">
        <f t="shared" si="20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V167" s="16"/>
      <c r="BW167" s="18">
        <f t="shared" si="21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I167" s="16"/>
      <c r="CJ167" s="18">
        <f t="shared" si="22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V167" s="16"/>
      <c r="CW167" s="18">
        <f t="shared" si="23"/>
        <v>0</v>
      </c>
    </row>
    <row r="168" spans="1:101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V168" s="16"/>
      <c r="W168" s="18">
        <f t="shared" si="17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I168" s="16"/>
      <c r="AJ168" s="18">
        <f t="shared" si="18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V168" s="16"/>
      <c r="AW168" s="18">
        <f t="shared" si="19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I168" s="16"/>
      <c r="BJ168" s="18">
        <f t="shared" si="20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V168" s="16"/>
      <c r="BW168" s="18">
        <f t="shared" si="21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I168" s="16"/>
      <c r="CJ168" s="18">
        <f t="shared" si="22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V168" s="16"/>
      <c r="CW168" s="18">
        <f t="shared" si="23"/>
        <v>0</v>
      </c>
    </row>
    <row r="169" spans="1:101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V169" s="16"/>
      <c r="W169" s="18">
        <f t="shared" si="17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I169" s="16"/>
      <c r="AJ169" s="18">
        <f t="shared" si="18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V169" s="16"/>
      <c r="AW169" s="18">
        <f t="shared" si="19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I169" s="16"/>
      <c r="BJ169" s="18">
        <f t="shared" si="20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V169" s="16"/>
      <c r="BW169" s="18">
        <f t="shared" si="21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I169" s="16"/>
      <c r="CJ169" s="18">
        <f t="shared" si="22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V169" s="16"/>
      <c r="CW169" s="18">
        <f t="shared" si="23"/>
        <v>0</v>
      </c>
    </row>
    <row r="170" spans="1:101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V170" s="16"/>
      <c r="W170" s="18">
        <f t="shared" si="17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I170" s="16"/>
      <c r="AJ170" s="18">
        <f t="shared" si="18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V170" s="16"/>
      <c r="AW170" s="18">
        <f t="shared" si="19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I170" s="16"/>
      <c r="BJ170" s="18">
        <f t="shared" si="20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V170" s="16"/>
      <c r="BW170" s="18">
        <f t="shared" si="21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I170" s="16"/>
      <c r="CJ170" s="18">
        <f t="shared" si="22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V170" s="16"/>
      <c r="CW170" s="18">
        <f t="shared" si="23"/>
        <v>0</v>
      </c>
    </row>
    <row r="171" spans="1:101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V171" s="16"/>
      <c r="W171" s="18">
        <f t="shared" si="17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I171" s="16"/>
      <c r="AJ171" s="18">
        <f t="shared" si="18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V171" s="16"/>
      <c r="AW171" s="18">
        <f t="shared" si="19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I171" s="16"/>
      <c r="BJ171" s="18">
        <f t="shared" si="20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V171" s="16"/>
      <c r="BW171" s="18">
        <f t="shared" si="21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I171" s="16"/>
      <c r="CJ171" s="18">
        <f t="shared" si="22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V171" s="16"/>
      <c r="CW171" s="18">
        <f t="shared" si="23"/>
        <v>0</v>
      </c>
    </row>
    <row r="172" spans="1:101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V172" s="16"/>
      <c r="W172" s="18">
        <f t="shared" si="17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I172" s="16"/>
      <c r="AJ172" s="18">
        <f t="shared" si="18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V172" s="16"/>
      <c r="AW172" s="18">
        <f t="shared" si="19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I172" s="16"/>
      <c r="BJ172" s="18">
        <f t="shared" si="20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V172" s="16"/>
      <c r="BW172" s="18">
        <f t="shared" si="21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I172" s="16"/>
      <c r="CJ172" s="18">
        <f t="shared" si="22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V172" s="16"/>
      <c r="CW172" s="18">
        <f t="shared" si="23"/>
        <v>0</v>
      </c>
    </row>
    <row r="173" spans="1:101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V173" s="16"/>
      <c r="W173" s="18">
        <f t="shared" si="17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I173" s="16"/>
      <c r="AJ173" s="18">
        <f t="shared" si="18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V173" s="16"/>
      <c r="AW173" s="18">
        <f t="shared" si="19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I173" s="16"/>
      <c r="BJ173" s="18">
        <f t="shared" si="20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V173" s="16"/>
      <c r="BW173" s="18">
        <f t="shared" si="21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I173" s="16"/>
      <c r="CJ173" s="18">
        <f t="shared" si="22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V173" s="16"/>
      <c r="CW173" s="18">
        <f t="shared" si="23"/>
        <v>0</v>
      </c>
    </row>
    <row r="174" spans="1:101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V174" s="16"/>
      <c r="W174" s="18">
        <f t="shared" si="17"/>
        <v>0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I174" s="16"/>
      <c r="AJ174" s="18">
        <f t="shared" si="18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V174" s="16"/>
      <c r="AW174" s="18">
        <f t="shared" si="19"/>
        <v>0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I174" s="16"/>
      <c r="BJ174" s="18">
        <f t="shared" si="20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V174" s="16"/>
      <c r="BW174" s="18">
        <f t="shared" si="21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I174" s="16"/>
      <c r="CJ174" s="18">
        <f t="shared" si="22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V174" s="16"/>
      <c r="CW174" s="18">
        <f t="shared" si="23"/>
        <v>0</v>
      </c>
    </row>
    <row r="175" spans="1:101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V175" s="16"/>
      <c r="W175" s="18">
        <f t="shared" si="17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I175" s="16"/>
      <c r="AJ175" s="18">
        <f t="shared" si="18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V175" s="16"/>
      <c r="AW175" s="18">
        <f t="shared" si="19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I175" s="16"/>
      <c r="BJ175" s="18">
        <f t="shared" si="20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V175" s="16"/>
      <c r="BW175" s="18">
        <f t="shared" si="21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I175" s="16"/>
      <c r="CJ175" s="18">
        <f t="shared" si="22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V175" s="16"/>
      <c r="CW175" s="18">
        <f t="shared" si="23"/>
        <v>0</v>
      </c>
    </row>
    <row r="176" spans="1:101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V176" s="16"/>
      <c r="W176" s="18">
        <f t="shared" si="17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I176" s="16"/>
      <c r="AJ176" s="18">
        <f t="shared" si="18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V176" s="16"/>
      <c r="AW176" s="18">
        <f t="shared" si="19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I176" s="16"/>
      <c r="BJ176" s="18">
        <f t="shared" si="20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V176" s="16"/>
      <c r="BW176" s="18">
        <f t="shared" si="21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I176" s="16"/>
      <c r="CJ176" s="18">
        <f t="shared" si="22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V176" s="16"/>
      <c r="CW176" s="18">
        <f t="shared" si="23"/>
        <v>0</v>
      </c>
    </row>
    <row r="177" spans="1:101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V177" s="16"/>
      <c r="W177" s="18">
        <f t="shared" si="17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I177" s="16"/>
      <c r="AJ177" s="18">
        <f t="shared" si="18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V177" s="16"/>
      <c r="AW177" s="18">
        <f t="shared" si="19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I177" s="16"/>
      <c r="BJ177" s="18">
        <f t="shared" si="20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V177" s="16"/>
      <c r="BW177" s="18">
        <f t="shared" si="21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I177" s="16"/>
      <c r="CJ177" s="18">
        <f t="shared" si="22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V177" s="16"/>
      <c r="CW177" s="18">
        <f t="shared" si="23"/>
        <v>0</v>
      </c>
    </row>
    <row r="178" spans="1:101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V178" s="16"/>
      <c r="W178" s="18">
        <f t="shared" si="17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I178" s="16"/>
      <c r="AJ178" s="18">
        <f t="shared" si="18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V178" s="16"/>
      <c r="AW178" s="18">
        <f t="shared" si="19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I178" s="16"/>
      <c r="BJ178" s="18">
        <f t="shared" si="20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V178" s="16"/>
      <c r="BW178" s="18">
        <f t="shared" si="21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I178" s="16"/>
      <c r="CJ178" s="18">
        <f t="shared" si="22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V178" s="16"/>
      <c r="CW178" s="18">
        <f t="shared" si="23"/>
        <v>0</v>
      </c>
    </row>
    <row r="179" spans="1:101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V179" s="16"/>
      <c r="W179" s="18">
        <f t="shared" si="17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I179" s="16"/>
      <c r="AJ179" s="18">
        <f t="shared" si="18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V179" s="16"/>
      <c r="AW179" s="18">
        <f t="shared" si="19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I179" s="16"/>
      <c r="BJ179" s="18">
        <f t="shared" si="20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V179" s="16"/>
      <c r="BW179" s="18">
        <f t="shared" si="21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I179" s="16"/>
      <c r="CJ179" s="18">
        <f t="shared" si="22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V179" s="16"/>
      <c r="CW179" s="18">
        <f t="shared" si="23"/>
        <v>0</v>
      </c>
    </row>
    <row r="180" spans="1:101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V180" s="16"/>
      <c r="W180" s="18">
        <f t="shared" si="17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I180" s="16"/>
      <c r="AJ180" s="18">
        <f t="shared" si="18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V180" s="16"/>
      <c r="AW180" s="18">
        <f t="shared" si="19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I180" s="16"/>
      <c r="BJ180" s="18">
        <f t="shared" si="20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V180" s="16"/>
      <c r="BW180" s="18">
        <f t="shared" si="21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I180" s="16"/>
      <c r="CJ180" s="18">
        <f t="shared" si="22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V180" s="16"/>
      <c r="CW180" s="18">
        <f t="shared" si="23"/>
        <v>0</v>
      </c>
    </row>
    <row r="181" spans="1:101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V181" s="16"/>
      <c r="W181" s="18">
        <f t="shared" si="17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I181" s="16"/>
      <c r="AJ181" s="18">
        <f t="shared" si="18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V181" s="16"/>
      <c r="AW181" s="18">
        <f t="shared" si="19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I181" s="16"/>
      <c r="BJ181" s="18">
        <f t="shared" si="20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V181" s="16"/>
      <c r="BW181" s="18">
        <f t="shared" si="21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I181" s="16"/>
      <c r="CJ181" s="18">
        <f t="shared" si="22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V181" s="16"/>
      <c r="CW181" s="18">
        <f t="shared" si="23"/>
        <v>0</v>
      </c>
    </row>
    <row r="182" spans="1:101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V182" s="16"/>
      <c r="W182" s="18">
        <f t="shared" si="17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I182" s="16"/>
      <c r="AJ182" s="18">
        <f t="shared" si="18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V182" s="16"/>
      <c r="AW182" s="18">
        <f t="shared" si="19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I182" s="16"/>
      <c r="BJ182" s="18">
        <f t="shared" si="20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V182" s="16"/>
      <c r="BW182" s="18">
        <f t="shared" si="21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I182" s="16"/>
      <c r="CJ182" s="18">
        <f t="shared" si="22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V182" s="16"/>
      <c r="CW182" s="18">
        <f t="shared" si="23"/>
        <v>0</v>
      </c>
    </row>
    <row r="183" spans="1:101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V183" s="16"/>
      <c r="W183" s="18">
        <f t="shared" si="17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I183" s="16"/>
      <c r="AJ183" s="18">
        <f t="shared" si="18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V183" s="16"/>
      <c r="AW183" s="18">
        <f t="shared" si="19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I183" s="16"/>
      <c r="BJ183" s="18">
        <f t="shared" si="20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V183" s="16"/>
      <c r="BW183" s="18">
        <f t="shared" si="21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I183" s="16"/>
      <c r="CJ183" s="18">
        <f t="shared" si="22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V183" s="16"/>
      <c r="CW183" s="18">
        <f t="shared" si="23"/>
        <v>0</v>
      </c>
    </row>
    <row r="184" spans="1:101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V184" s="16"/>
      <c r="W184" s="18">
        <f t="shared" si="17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I184" s="16"/>
      <c r="AJ184" s="18">
        <f t="shared" si="18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V184" s="16"/>
      <c r="AW184" s="18">
        <f t="shared" si="19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I184" s="16"/>
      <c r="BJ184" s="18">
        <f t="shared" si="20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V184" s="16"/>
      <c r="BW184" s="18">
        <f t="shared" si="21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I184" s="16"/>
      <c r="CJ184" s="18">
        <f t="shared" si="22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V184" s="16"/>
      <c r="CW184" s="18">
        <f t="shared" si="23"/>
        <v>0</v>
      </c>
    </row>
    <row r="185" spans="1:101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V185" s="16"/>
      <c r="W185" s="18">
        <f t="shared" si="17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I185" s="16"/>
      <c r="AJ185" s="18">
        <f t="shared" si="18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V185" s="16"/>
      <c r="AW185" s="18">
        <f t="shared" si="19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I185" s="16"/>
      <c r="BJ185" s="18">
        <f t="shared" si="20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V185" s="16"/>
      <c r="BW185" s="18">
        <f t="shared" si="21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I185" s="16"/>
      <c r="CJ185" s="18">
        <f t="shared" si="22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V185" s="16"/>
      <c r="CW185" s="18">
        <f t="shared" si="23"/>
        <v>0</v>
      </c>
    </row>
    <row r="186" spans="1:101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V186" s="16"/>
      <c r="W186" s="18">
        <f t="shared" si="17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I186" s="16"/>
      <c r="AJ186" s="18">
        <f t="shared" si="18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V186" s="16"/>
      <c r="AW186" s="18">
        <f t="shared" si="19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I186" s="16"/>
      <c r="BJ186" s="18">
        <f t="shared" si="20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V186" s="16"/>
      <c r="BW186" s="18">
        <f t="shared" si="21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I186" s="16"/>
      <c r="CJ186" s="18">
        <f t="shared" si="22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V186" s="16"/>
      <c r="CW186" s="18">
        <f t="shared" si="23"/>
        <v>0</v>
      </c>
    </row>
    <row r="187" spans="1:101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V187" s="16"/>
      <c r="W187" s="18">
        <f t="shared" si="17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I187" s="16"/>
      <c r="AJ187" s="18">
        <f t="shared" si="18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V187" s="16"/>
      <c r="AW187" s="18">
        <f t="shared" si="19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I187" s="16"/>
      <c r="BJ187" s="18">
        <f t="shared" si="20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V187" s="16"/>
      <c r="BW187" s="18">
        <f t="shared" si="21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I187" s="16"/>
      <c r="CJ187" s="18">
        <f t="shared" si="22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V187" s="16"/>
      <c r="CW187" s="18">
        <f t="shared" si="23"/>
        <v>0</v>
      </c>
    </row>
    <row r="188" spans="1:101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V188" s="16"/>
      <c r="W188" s="18">
        <f t="shared" si="17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I188" s="16"/>
      <c r="AJ188" s="18">
        <f t="shared" si="18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V188" s="16"/>
      <c r="AW188" s="18">
        <f t="shared" si="19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I188" s="16"/>
      <c r="BJ188" s="18">
        <f t="shared" si="20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V188" s="16"/>
      <c r="BW188" s="18">
        <f t="shared" si="21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I188" s="16"/>
      <c r="CJ188" s="18">
        <f t="shared" si="22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V188" s="16"/>
      <c r="CW188" s="18">
        <f t="shared" si="23"/>
        <v>0</v>
      </c>
    </row>
    <row r="189" spans="1:101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V189" s="16"/>
      <c r="W189" s="18">
        <f t="shared" si="17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I189" s="16"/>
      <c r="AJ189" s="18">
        <f t="shared" si="18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V189" s="16"/>
      <c r="AW189" s="18">
        <f t="shared" si="19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I189" s="16"/>
      <c r="BJ189" s="18">
        <f t="shared" si="20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V189" s="16"/>
      <c r="BW189" s="18">
        <f t="shared" si="21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I189" s="16"/>
      <c r="CJ189" s="18">
        <f t="shared" si="22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V189" s="16"/>
      <c r="CW189" s="18">
        <f t="shared" si="23"/>
        <v>0</v>
      </c>
    </row>
    <row r="190" spans="1:101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V190" s="16"/>
      <c r="W190" s="18">
        <f t="shared" si="17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I190" s="16"/>
      <c r="AJ190" s="18">
        <f t="shared" si="18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V190" s="16"/>
      <c r="AW190" s="18">
        <f t="shared" si="19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I190" s="16"/>
      <c r="BJ190" s="18">
        <f t="shared" si="20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V190" s="16"/>
      <c r="BW190" s="18">
        <f t="shared" si="21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I190" s="16"/>
      <c r="CJ190" s="18">
        <f t="shared" si="22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V190" s="16"/>
      <c r="CW190" s="18">
        <f t="shared" si="23"/>
        <v>0</v>
      </c>
    </row>
    <row r="191" spans="1:101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V191" s="16"/>
      <c r="W191" s="18">
        <f t="shared" si="17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I191" s="16"/>
      <c r="AJ191" s="18">
        <f t="shared" si="18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V191" s="16"/>
      <c r="AW191" s="18">
        <f t="shared" si="19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I191" s="16"/>
      <c r="BJ191" s="18">
        <f t="shared" si="20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V191" s="16"/>
      <c r="BW191" s="18">
        <f t="shared" si="21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I191" s="16"/>
      <c r="CJ191" s="18">
        <f t="shared" si="22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V191" s="16"/>
      <c r="CW191" s="18">
        <f t="shared" si="23"/>
        <v>0</v>
      </c>
    </row>
    <row r="192" spans="1:101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V192" s="16"/>
      <c r="W192" s="18">
        <f t="shared" si="17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I192" s="16"/>
      <c r="AJ192" s="18">
        <f t="shared" si="18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V192" s="16"/>
      <c r="AW192" s="18">
        <f t="shared" si="19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I192" s="16"/>
      <c r="BJ192" s="18">
        <f t="shared" si="20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V192" s="16"/>
      <c r="BW192" s="18">
        <f t="shared" si="21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I192" s="16"/>
      <c r="CJ192" s="18">
        <f t="shared" si="22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V192" s="16"/>
      <c r="CW192" s="18">
        <f t="shared" si="23"/>
        <v>0</v>
      </c>
    </row>
    <row r="193" spans="1:101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V193" s="16"/>
      <c r="W193" s="18">
        <f t="shared" si="17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I193" s="16"/>
      <c r="AJ193" s="18">
        <f t="shared" si="18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V193" s="16"/>
      <c r="AW193" s="18">
        <f t="shared" si="19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I193" s="16"/>
      <c r="BJ193" s="18">
        <f t="shared" si="20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V193" s="16"/>
      <c r="BW193" s="18">
        <f t="shared" si="21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I193" s="16"/>
      <c r="CJ193" s="18">
        <f t="shared" si="22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V193" s="16"/>
      <c r="CW193" s="18">
        <f t="shared" si="23"/>
        <v>0</v>
      </c>
    </row>
    <row r="194" spans="1:101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V194" s="16"/>
      <c r="W194" s="18">
        <f t="shared" si="17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I194" s="16"/>
      <c r="AJ194" s="18">
        <f t="shared" si="18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V194" s="16"/>
      <c r="AW194" s="18">
        <f t="shared" si="19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I194" s="16"/>
      <c r="BJ194" s="18">
        <f t="shared" si="20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V194" s="16"/>
      <c r="BW194" s="18">
        <f t="shared" si="21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I194" s="16"/>
      <c r="CJ194" s="18">
        <f t="shared" si="22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V194" s="16"/>
      <c r="CW194" s="18">
        <f t="shared" si="23"/>
        <v>0</v>
      </c>
    </row>
    <row r="195" spans="1:101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V195" s="16"/>
      <c r="W195" s="18">
        <f t="shared" si="17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I195" s="16"/>
      <c r="AJ195" s="18">
        <f t="shared" si="18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V195" s="16"/>
      <c r="AW195" s="18">
        <f t="shared" si="19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I195" s="16"/>
      <c r="BJ195" s="18">
        <f t="shared" si="20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V195" s="16"/>
      <c r="BW195" s="18">
        <f t="shared" si="21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I195" s="16"/>
      <c r="CJ195" s="18">
        <f t="shared" si="22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V195" s="16"/>
      <c r="CW195" s="18">
        <f t="shared" si="23"/>
        <v>0</v>
      </c>
    </row>
    <row r="196" spans="1:101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P196" s="2">
        <v>27</v>
      </c>
      <c r="Q196" s="2">
        <v>39</v>
      </c>
      <c r="V196" s="16"/>
      <c r="W196" s="18">
        <f t="shared" si="17"/>
        <v>95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I196" s="16"/>
      <c r="AJ196" s="18">
        <f t="shared" si="18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P196" s="2">
        <v>25</v>
      </c>
      <c r="AQ196" s="2">
        <v>39</v>
      </c>
      <c r="AV196" s="16"/>
      <c r="AW196" s="18">
        <f t="shared" si="19"/>
        <v>90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I196" s="16"/>
      <c r="BJ196" s="18">
        <f t="shared" si="20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V196" s="16"/>
      <c r="BW196" s="18">
        <f t="shared" si="21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I196" s="16"/>
      <c r="CJ196" s="18">
        <f t="shared" si="22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V196" s="16"/>
      <c r="CW196" s="18">
        <f t="shared" si="23"/>
        <v>0</v>
      </c>
    </row>
    <row r="197" spans="1:101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V197" s="16"/>
      <c r="W197" s="18">
        <f t="shared" si="17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I197" s="16"/>
      <c r="AJ197" s="18">
        <f t="shared" si="18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V197" s="16"/>
      <c r="AW197" s="18">
        <f t="shared" si="19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I197" s="16"/>
      <c r="BJ197" s="18">
        <f t="shared" si="20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V197" s="16"/>
      <c r="BW197" s="18">
        <f t="shared" si="21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I197" s="16"/>
      <c r="CJ197" s="18">
        <f t="shared" si="22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V197" s="16"/>
      <c r="CW197" s="18">
        <f t="shared" si="23"/>
        <v>0</v>
      </c>
    </row>
    <row r="198" spans="1:101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P198" s="2">
        <v>0</v>
      </c>
      <c r="Q198" s="2">
        <v>0</v>
      </c>
      <c r="V198" s="16"/>
      <c r="W198" s="18">
        <f t="shared" si="17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I198" s="16"/>
      <c r="AJ198" s="18">
        <f t="shared" si="18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P198" s="2">
        <v>0</v>
      </c>
      <c r="AQ198" s="2">
        <v>0</v>
      </c>
      <c r="AV198" s="16"/>
      <c r="AW198" s="18">
        <f t="shared" si="19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I198" s="16"/>
      <c r="BJ198" s="18">
        <f t="shared" si="20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V198" s="16"/>
      <c r="BW198" s="18">
        <f t="shared" si="21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I198" s="16"/>
      <c r="CJ198" s="18">
        <f t="shared" si="22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V198" s="16"/>
      <c r="CW198" s="18">
        <f t="shared" si="23"/>
        <v>0</v>
      </c>
    </row>
    <row r="199" spans="1:101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P199" s="2">
        <v>0</v>
      </c>
      <c r="Q199" s="2">
        <v>0</v>
      </c>
      <c r="V199" s="16"/>
      <c r="W199" s="18">
        <f t="shared" ref="W199:W261" si="24">SUM(K199:V199)</f>
        <v>21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I199" s="16"/>
      <c r="AJ199" s="18">
        <f t="shared" ref="AJ199:AJ261" si="25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P199" s="2">
        <v>0</v>
      </c>
      <c r="AQ199" s="2">
        <v>0</v>
      </c>
      <c r="AV199" s="16"/>
      <c r="AW199" s="18">
        <f t="shared" ref="AW199:AW261" si="26">SUM(AK199:AV199)</f>
        <v>18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I199" s="16"/>
      <c r="BJ199" s="18">
        <f t="shared" ref="BJ199:BJ261" si="27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V199" s="16"/>
      <c r="BW199" s="18">
        <f t="shared" ref="BW199:BW261" si="28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I199" s="16"/>
      <c r="CJ199" s="18">
        <f t="shared" ref="CJ199:CJ261" si="29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V199" s="16"/>
      <c r="CW199" s="18">
        <f t="shared" ref="CW199:CW261" si="30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V200" s="16"/>
      <c r="W200" s="18">
        <f t="shared" si="24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I200" s="16"/>
      <c r="AJ200" s="18">
        <f t="shared" si="25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V200" s="16"/>
      <c r="AW200" s="18">
        <f t="shared" si="26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I200" s="16"/>
      <c r="BJ200" s="18">
        <f t="shared" si="27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V200" s="16"/>
      <c r="BW200" s="18">
        <f t="shared" si="28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I200" s="16"/>
      <c r="CJ200" s="18">
        <f t="shared" si="29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V200" s="16"/>
      <c r="CW200" s="18">
        <f t="shared" si="30"/>
        <v>0</v>
      </c>
    </row>
    <row r="201" spans="1:101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V201" s="16"/>
      <c r="W201" s="18">
        <f t="shared" si="24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I201" s="16"/>
      <c r="AJ201" s="18">
        <f t="shared" si="25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V201" s="16"/>
      <c r="AW201" s="18">
        <f t="shared" si="26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I201" s="16"/>
      <c r="BJ201" s="18">
        <f t="shared" si="27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V201" s="16"/>
      <c r="BW201" s="18">
        <f t="shared" si="28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I201" s="16"/>
      <c r="CJ201" s="18">
        <f t="shared" si="29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V201" s="16"/>
      <c r="CW201" s="18">
        <f t="shared" si="30"/>
        <v>0</v>
      </c>
    </row>
    <row r="202" spans="1:101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P202" s="2">
        <v>0</v>
      </c>
      <c r="Q202" s="2">
        <v>0</v>
      </c>
      <c r="V202" s="16"/>
      <c r="W202" s="18">
        <f t="shared" si="24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I202" s="16"/>
      <c r="AJ202" s="18">
        <f t="shared" si="25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P202" s="2">
        <v>0</v>
      </c>
      <c r="AQ202" s="2">
        <v>0</v>
      </c>
      <c r="AV202" s="16"/>
      <c r="AW202" s="18">
        <f t="shared" si="26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I202" s="16"/>
      <c r="BJ202" s="18">
        <f t="shared" si="27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V202" s="16"/>
      <c r="BW202" s="18">
        <f t="shared" si="28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I202" s="16"/>
      <c r="CJ202" s="18">
        <f t="shared" si="29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V202" s="16"/>
      <c r="CW202" s="18">
        <f t="shared" si="30"/>
        <v>0</v>
      </c>
    </row>
    <row r="203" spans="1:101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V203" s="16"/>
      <c r="W203" s="18">
        <f t="shared" si="24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I203" s="16"/>
      <c r="AJ203" s="18">
        <f t="shared" si="25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V203" s="16"/>
      <c r="AW203" s="18">
        <f t="shared" si="26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I203" s="16"/>
      <c r="BJ203" s="18">
        <f t="shared" si="27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V203" s="16"/>
      <c r="BW203" s="18">
        <f t="shared" si="28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I203" s="16"/>
      <c r="CJ203" s="18">
        <f t="shared" si="29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V203" s="16"/>
      <c r="CW203" s="18">
        <f t="shared" si="30"/>
        <v>0</v>
      </c>
    </row>
    <row r="204" spans="1:101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V204" s="16"/>
      <c r="W204" s="18">
        <f t="shared" si="24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I204" s="16"/>
      <c r="AJ204" s="18">
        <f t="shared" si="25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V204" s="16"/>
      <c r="AW204" s="18">
        <f t="shared" si="26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I204" s="16"/>
      <c r="BJ204" s="18">
        <f t="shared" si="27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V204" s="16"/>
      <c r="BW204" s="18">
        <f t="shared" si="28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I204" s="16"/>
      <c r="CJ204" s="18">
        <f t="shared" si="29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V204" s="16"/>
      <c r="CW204" s="18">
        <f t="shared" si="30"/>
        <v>0</v>
      </c>
    </row>
    <row r="205" spans="1:101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V205" s="16"/>
      <c r="W205" s="18">
        <f t="shared" si="24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I205" s="16"/>
      <c r="AJ205" s="18">
        <f t="shared" si="25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V205" s="16"/>
      <c r="AW205" s="18">
        <f t="shared" si="26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I205" s="16"/>
      <c r="BJ205" s="18">
        <f t="shared" si="27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V205" s="16"/>
      <c r="BW205" s="18">
        <f t="shared" si="28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I205" s="16"/>
      <c r="CJ205" s="18">
        <f t="shared" si="29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V205" s="16"/>
      <c r="CW205" s="18">
        <f t="shared" si="30"/>
        <v>0</v>
      </c>
    </row>
    <row r="206" spans="1:101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P206" s="2">
        <v>47</v>
      </c>
      <c r="Q206" s="2">
        <v>0</v>
      </c>
      <c r="V206" s="16"/>
      <c r="W206" s="18">
        <f t="shared" si="24"/>
        <v>47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I206" s="16"/>
      <c r="AJ206" s="18">
        <f t="shared" si="25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44</v>
      </c>
      <c r="AQ206" s="2">
        <v>0</v>
      </c>
      <c r="AV206" s="16"/>
      <c r="AW206" s="18">
        <f t="shared" si="26"/>
        <v>44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I206" s="16"/>
      <c r="BJ206" s="18">
        <f t="shared" si="27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V206" s="16"/>
      <c r="BW206" s="18">
        <f t="shared" si="28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I206" s="16"/>
      <c r="CJ206" s="18">
        <f t="shared" si="29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V206" s="16"/>
      <c r="CW206" s="18">
        <f t="shared" si="30"/>
        <v>0</v>
      </c>
    </row>
    <row r="207" spans="1:101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V207" s="16"/>
      <c r="W207" s="18">
        <f t="shared" si="24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I207" s="16"/>
      <c r="AJ207" s="18">
        <f t="shared" si="25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V207" s="16"/>
      <c r="AW207" s="18">
        <f t="shared" si="26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I207" s="16"/>
      <c r="BJ207" s="18">
        <f t="shared" si="27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V207" s="16"/>
      <c r="BW207" s="18">
        <f t="shared" si="28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I207" s="16"/>
      <c r="CJ207" s="18">
        <f t="shared" si="29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V207" s="16"/>
      <c r="CW207" s="18">
        <f t="shared" si="30"/>
        <v>0</v>
      </c>
    </row>
    <row r="208" spans="1:101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V208" s="16"/>
      <c r="W208" s="18">
        <f t="shared" si="24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I208" s="16"/>
      <c r="AJ208" s="18">
        <f t="shared" si="25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V208" s="16"/>
      <c r="AW208" s="18">
        <f t="shared" si="26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I208" s="16"/>
      <c r="BJ208" s="18">
        <f t="shared" si="27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V208" s="16"/>
      <c r="BW208" s="18">
        <f t="shared" si="28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I208" s="16"/>
      <c r="CJ208" s="18">
        <f t="shared" si="29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V208" s="16"/>
      <c r="CW208" s="18">
        <f t="shared" si="30"/>
        <v>0</v>
      </c>
    </row>
    <row r="209" spans="1:101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V209" s="16"/>
      <c r="W209" s="18">
        <f t="shared" si="24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I209" s="16"/>
      <c r="AJ209" s="18">
        <f t="shared" si="25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V209" s="16"/>
      <c r="AW209" s="18">
        <f t="shared" si="26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I209" s="16"/>
      <c r="BJ209" s="18">
        <f t="shared" si="27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V209" s="16"/>
      <c r="BW209" s="18">
        <f t="shared" si="28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I209" s="16"/>
      <c r="CJ209" s="18">
        <f t="shared" si="29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V209" s="16"/>
      <c r="CW209" s="18">
        <f t="shared" si="30"/>
        <v>0</v>
      </c>
    </row>
    <row r="210" spans="1:101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P210" s="2">
        <v>0</v>
      </c>
      <c r="Q210" s="2">
        <v>0</v>
      </c>
      <c r="V210" s="16"/>
      <c r="W210" s="18">
        <f t="shared" si="24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I210" s="16"/>
      <c r="AJ210" s="18">
        <f t="shared" si="25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P210" s="2">
        <v>0</v>
      </c>
      <c r="AQ210" s="2">
        <v>0</v>
      </c>
      <c r="AV210" s="16"/>
      <c r="AW210" s="18">
        <f t="shared" si="26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I210" s="16"/>
      <c r="BJ210" s="18">
        <f t="shared" si="27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V210" s="16"/>
      <c r="BW210" s="18">
        <f t="shared" si="28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I210" s="16"/>
      <c r="CJ210" s="18">
        <f t="shared" si="29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V210" s="16"/>
      <c r="CW210" s="18">
        <f t="shared" si="30"/>
        <v>0</v>
      </c>
    </row>
    <row r="211" spans="1:101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V211" s="16"/>
      <c r="W211" s="18">
        <f t="shared" si="24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I211" s="16"/>
      <c r="AJ211" s="18">
        <f t="shared" si="25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V211" s="16"/>
      <c r="AW211" s="18">
        <f t="shared" si="26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I211" s="16"/>
      <c r="BJ211" s="18">
        <f t="shared" si="27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V211" s="16"/>
      <c r="BW211" s="18">
        <f t="shared" si="28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I211" s="16"/>
      <c r="CJ211" s="18">
        <f t="shared" si="29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V211" s="16"/>
      <c r="CW211" s="18">
        <f t="shared" si="30"/>
        <v>0</v>
      </c>
    </row>
    <row r="212" spans="1:101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V212" s="16"/>
      <c r="W212" s="18">
        <f t="shared" si="24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I212" s="16"/>
      <c r="AJ212" s="18">
        <f t="shared" si="25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V212" s="16"/>
      <c r="AW212" s="18">
        <f t="shared" si="26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I212" s="16"/>
      <c r="BJ212" s="18">
        <f t="shared" si="27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V212" s="16"/>
      <c r="BW212" s="18">
        <f t="shared" si="28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I212" s="16"/>
      <c r="CJ212" s="18">
        <f t="shared" si="29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V212" s="16"/>
      <c r="CW212" s="18">
        <f t="shared" si="30"/>
        <v>0</v>
      </c>
    </row>
    <row r="213" spans="1:101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V213" s="16"/>
      <c r="W213" s="18">
        <f t="shared" si="24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I213" s="16"/>
      <c r="AJ213" s="18">
        <f t="shared" si="25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V213" s="16"/>
      <c r="AW213" s="18">
        <f t="shared" si="26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I213" s="16"/>
      <c r="BJ213" s="18">
        <f t="shared" si="27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V213" s="16"/>
      <c r="BW213" s="18">
        <f t="shared" si="28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I213" s="16"/>
      <c r="CJ213" s="18">
        <f t="shared" si="29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V213" s="16"/>
      <c r="CW213" s="18">
        <f t="shared" si="30"/>
        <v>0</v>
      </c>
    </row>
    <row r="214" spans="1:101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V214" s="16"/>
      <c r="W214" s="18">
        <f t="shared" si="24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I214" s="16"/>
      <c r="AJ214" s="18">
        <f t="shared" si="25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V214" s="16"/>
      <c r="AW214" s="18">
        <f t="shared" si="26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I214" s="16"/>
      <c r="BJ214" s="18">
        <f t="shared" si="27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V214" s="16"/>
      <c r="BW214" s="18">
        <f t="shared" si="28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I214" s="16"/>
      <c r="CJ214" s="18">
        <f t="shared" si="29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V214" s="16"/>
      <c r="CW214" s="18">
        <f t="shared" si="30"/>
        <v>0</v>
      </c>
    </row>
    <row r="215" spans="1:101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V215" s="16"/>
      <c r="W215" s="18">
        <f t="shared" si="24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I215" s="16"/>
      <c r="AJ215" s="18">
        <f t="shared" si="25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V215" s="16"/>
      <c r="AW215" s="18">
        <f t="shared" si="26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I215" s="16"/>
      <c r="BJ215" s="18">
        <f t="shared" si="27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V215" s="16"/>
      <c r="BW215" s="18">
        <f t="shared" si="28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I215" s="16"/>
      <c r="CJ215" s="18">
        <f t="shared" si="29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V215" s="16"/>
      <c r="CW215" s="18">
        <f t="shared" si="30"/>
        <v>0</v>
      </c>
    </row>
    <row r="216" spans="1:101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V216" s="16"/>
      <c r="W216" s="18">
        <f t="shared" si="24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I216" s="16"/>
      <c r="AJ216" s="18">
        <f t="shared" si="25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V216" s="16"/>
      <c r="AW216" s="18">
        <f t="shared" si="26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I216" s="16"/>
      <c r="BJ216" s="18">
        <f t="shared" si="27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V216" s="16"/>
      <c r="BW216" s="18">
        <f t="shared" si="28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I216" s="16"/>
      <c r="CJ216" s="18">
        <f t="shared" si="29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V216" s="16"/>
      <c r="CW216" s="18">
        <f t="shared" si="30"/>
        <v>0</v>
      </c>
    </row>
    <row r="217" spans="1:101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V217" s="16"/>
      <c r="W217" s="18">
        <f t="shared" si="24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I217" s="16"/>
      <c r="AJ217" s="18">
        <f t="shared" si="25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V217" s="16"/>
      <c r="AW217" s="18">
        <f t="shared" si="26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I217" s="16"/>
      <c r="BJ217" s="18">
        <f t="shared" si="27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V217" s="16"/>
      <c r="BW217" s="18">
        <f t="shared" si="28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I217" s="16"/>
      <c r="CJ217" s="18">
        <f t="shared" si="29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V217" s="16"/>
      <c r="CW217" s="18">
        <f t="shared" si="30"/>
        <v>0</v>
      </c>
    </row>
    <row r="218" spans="1:101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V218" s="16"/>
      <c r="W218" s="18">
        <f t="shared" si="24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I218" s="16"/>
      <c r="AJ218" s="18">
        <f t="shared" si="25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V218" s="16"/>
      <c r="AW218" s="18">
        <f t="shared" si="26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I218" s="16"/>
      <c r="BJ218" s="18">
        <f t="shared" si="27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V218" s="16"/>
      <c r="BW218" s="18">
        <f t="shared" si="28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I218" s="16"/>
      <c r="CJ218" s="18">
        <f t="shared" si="29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V218" s="16"/>
      <c r="CW218" s="18">
        <f t="shared" si="30"/>
        <v>0</v>
      </c>
    </row>
    <row r="219" spans="1:101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V219" s="16"/>
      <c r="W219" s="18">
        <f t="shared" si="24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I219" s="16"/>
      <c r="AJ219" s="18">
        <f t="shared" si="25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V219" s="16"/>
      <c r="AW219" s="18">
        <f t="shared" si="26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I219" s="16"/>
      <c r="BJ219" s="18">
        <f t="shared" si="27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V219" s="16"/>
      <c r="BW219" s="18">
        <f t="shared" si="28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I219" s="16"/>
      <c r="CJ219" s="18">
        <f t="shared" si="29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V219" s="16"/>
      <c r="CW219" s="18">
        <f t="shared" si="30"/>
        <v>0</v>
      </c>
    </row>
    <row r="220" spans="1:101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V220" s="16"/>
      <c r="W220" s="18">
        <f t="shared" si="24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I220" s="16"/>
      <c r="AJ220" s="18">
        <f t="shared" si="25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V220" s="16"/>
      <c r="AW220" s="18">
        <f t="shared" si="26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I220" s="16"/>
      <c r="BJ220" s="18">
        <f t="shared" si="27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V220" s="16"/>
      <c r="BW220" s="18">
        <f t="shared" si="28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I220" s="16"/>
      <c r="CJ220" s="18">
        <f t="shared" si="29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V220" s="16"/>
      <c r="CW220" s="18">
        <f t="shared" si="30"/>
        <v>0</v>
      </c>
    </row>
    <row r="221" spans="1:101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V221" s="16"/>
      <c r="W221" s="18">
        <f t="shared" si="24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I221" s="16"/>
      <c r="AJ221" s="18">
        <f t="shared" si="25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V221" s="16"/>
      <c r="AW221" s="18">
        <f t="shared" si="26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I221" s="16"/>
      <c r="BJ221" s="18">
        <f t="shared" si="27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V221" s="16"/>
      <c r="BW221" s="18">
        <f t="shared" si="28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I221" s="16"/>
      <c r="CJ221" s="18">
        <f t="shared" si="29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V221" s="16"/>
      <c r="CW221" s="18">
        <f t="shared" si="30"/>
        <v>0</v>
      </c>
    </row>
    <row r="222" spans="1:101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V222" s="16"/>
      <c r="W222" s="18">
        <f t="shared" si="24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I222" s="16"/>
      <c r="AJ222" s="18">
        <f t="shared" si="25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V222" s="16"/>
      <c r="AW222" s="18">
        <f t="shared" si="26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I222" s="16"/>
      <c r="BJ222" s="18">
        <f t="shared" si="27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V222" s="16"/>
      <c r="BW222" s="18">
        <f t="shared" si="28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I222" s="16"/>
      <c r="CJ222" s="18">
        <f t="shared" si="29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V222" s="16"/>
      <c r="CW222" s="18">
        <f t="shared" si="30"/>
        <v>0</v>
      </c>
    </row>
    <row r="223" spans="1:101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V223" s="16"/>
      <c r="W223" s="18">
        <f t="shared" si="24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I223" s="16"/>
      <c r="AJ223" s="18">
        <f t="shared" si="25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V223" s="16"/>
      <c r="AW223" s="18">
        <f t="shared" si="26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I223" s="16"/>
      <c r="BJ223" s="18">
        <f t="shared" si="27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V223" s="16"/>
      <c r="BW223" s="18">
        <f t="shared" si="28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I223" s="16"/>
      <c r="CJ223" s="18">
        <f t="shared" si="29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V223" s="16"/>
      <c r="CW223" s="18">
        <f t="shared" si="30"/>
        <v>0</v>
      </c>
    </row>
    <row r="224" spans="1:101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V224" s="16"/>
      <c r="W224" s="18">
        <f t="shared" si="24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I224" s="16"/>
      <c r="AJ224" s="18">
        <f t="shared" si="25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V224" s="16"/>
      <c r="AW224" s="18">
        <f t="shared" si="26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I224" s="16"/>
      <c r="BJ224" s="18">
        <f t="shared" si="27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V224" s="16"/>
      <c r="BW224" s="18">
        <f t="shared" si="28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I224" s="16"/>
      <c r="CJ224" s="18">
        <f t="shared" si="29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V224" s="16"/>
      <c r="CW224" s="18">
        <f t="shared" si="30"/>
        <v>0</v>
      </c>
    </row>
    <row r="225" spans="1:101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V225" s="16"/>
      <c r="W225" s="18">
        <f t="shared" si="24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I225" s="16"/>
      <c r="AJ225" s="18">
        <f t="shared" si="25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V225" s="16"/>
      <c r="AW225" s="18">
        <f t="shared" si="26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I225" s="16"/>
      <c r="BJ225" s="18">
        <f t="shared" si="27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V225" s="16"/>
      <c r="BW225" s="18">
        <f t="shared" si="28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I225" s="16"/>
      <c r="CJ225" s="18">
        <f t="shared" si="29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V225" s="16"/>
      <c r="CW225" s="18">
        <f t="shared" si="30"/>
        <v>0</v>
      </c>
    </row>
    <row r="226" spans="1:101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V226" s="16"/>
      <c r="W226" s="18">
        <f t="shared" si="24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I226" s="16"/>
      <c r="AJ226" s="18">
        <f t="shared" si="25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V226" s="16"/>
      <c r="AW226" s="18">
        <f t="shared" si="26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I226" s="16"/>
      <c r="BJ226" s="18">
        <f t="shared" si="27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V226" s="16"/>
      <c r="BW226" s="18">
        <f t="shared" si="28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I226" s="16"/>
      <c r="CJ226" s="18">
        <f t="shared" si="29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V226" s="16"/>
      <c r="CW226" s="18">
        <f t="shared" si="30"/>
        <v>0</v>
      </c>
    </row>
    <row r="227" spans="1:101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V227" s="16"/>
      <c r="W227" s="18">
        <f t="shared" si="24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I227" s="16"/>
      <c r="AJ227" s="18">
        <f t="shared" si="25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V227" s="16"/>
      <c r="AW227" s="18">
        <f t="shared" si="26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I227" s="16"/>
      <c r="BJ227" s="18">
        <f t="shared" si="27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V227" s="16"/>
      <c r="BW227" s="18">
        <f t="shared" si="28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I227" s="16"/>
      <c r="CJ227" s="18">
        <f t="shared" si="29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V227" s="16"/>
      <c r="CW227" s="18">
        <f t="shared" si="30"/>
        <v>0</v>
      </c>
    </row>
    <row r="228" spans="1:101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V228" s="16"/>
      <c r="W228" s="18">
        <f t="shared" si="24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I228" s="16"/>
      <c r="AJ228" s="18">
        <f t="shared" si="25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V228" s="16"/>
      <c r="AW228" s="18">
        <f t="shared" si="26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I228" s="16"/>
      <c r="BJ228" s="18">
        <f t="shared" si="27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V228" s="16"/>
      <c r="BW228" s="18">
        <f t="shared" si="28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I228" s="16"/>
      <c r="CJ228" s="18">
        <f t="shared" si="29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V228" s="16"/>
      <c r="CW228" s="18">
        <f t="shared" si="30"/>
        <v>0</v>
      </c>
    </row>
    <row r="229" spans="1:101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V229" s="16"/>
      <c r="W229" s="18">
        <f t="shared" si="24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I229" s="16"/>
      <c r="AJ229" s="18">
        <f t="shared" si="25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V229" s="16"/>
      <c r="AW229" s="18">
        <f t="shared" si="26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I229" s="16"/>
      <c r="BJ229" s="18">
        <f t="shared" si="27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V229" s="16"/>
      <c r="BW229" s="18">
        <f t="shared" si="28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I229" s="16"/>
      <c r="CJ229" s="18">
        <f t="shared" si="29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V229" s="16"/>
      <c r="CW229" s="18">
        <f t="shared" si="30"/>
        <v>0</v>
      </c>
    </row>
    <row r="230" spans="1:101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V230" s="16"/>
      <c r="W230" s="18">
        <f t="shared" si="24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I230" s="16"/>
      <c r="AJ230" s="18">
        <f t="shared" si="25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V230" s="16"/>
      <c r="AW230" s="18">
        <f t="shared" si="26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I230" s="16"/>
      <c r="BJ230" s="18">
        <f t="shared" si="27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V230" s="16"/>
      <c r="BW230" s="18">
        <f t="shared" si="28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I230" s="16"/>
      <c r="CJ230" s="18">
        <f t="shared" si="29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V230" s="16"/>
      <c r="CW230" s="18">
        <f t="shared" si="30"/>
        <v>0</v>
      </c>
    </row>
    <row r="231" spans="1:101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V231" s="16"/>
      <c r="W231" s="18">
        <f t="shared" si="24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I231" s="16"/>
      <c r="AJ231" s="18">
        <f t="shared" si="25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V231" s="16"/>
      <c r="AW231" s="18">
        <f t="shared" si="26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I231" s="16"/>
      <c r="BJ231" s="18">
        <f t="shared" si="27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V231" s="16"/>
      <c r="BW231" s="18">
        <f t="shared" si="28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I231" s="16"/>
      <c r="CJ231" s="18">
        <f t="shared" si="29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V231" s="16"/>
      <c r="CW231" s="18">
        <f t="shared" si="30"/>
        <v>0</v>
      </c>
    </row>
    <row r="232" spans="1:101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V232" s="16"/>
      <c r="W232" s="18">
        <f t="shared" si="24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I232" s="16"/>
      <c r="AJ232" s="18">
        <f t="shared" si="25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V232" s="16"/>
      <c r="AW232" s="18">
        <f t="shared" si="26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I232" s="16"/>
      <c r="BJ232" s="18">
        <f t="shared" si="27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V232" s="16"/>
      <c r="BW232" s="18">
        <f t="shared" si="28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I232" s="16"/>
      <c r="CJ232" s="18">
        <f t="shared" si="29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V232" s="16"/>
      <c r="CW232" s="18">
        <f t="shared" si="30"/>
        <v>0</v>
      </c>
    </row>
    <row r="233" spans="1:101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V233" s="16"/>
      <c r="W233" s="18">
        <f t="shared" si="24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I233" s="16"/>
      <c r="AJ233" s="18">
        <f t="shared" si="25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V233" s="16"/>
      <c r="AW233" s="18">
        <f t="shared" si="26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I233" s="16"/>
      <c r="BJ233" s="18">
        <f t="shared" si="27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V233" s="16"/>
      <c r="BW233" s="18">
        <f t="shared" si="28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I233" s="16"/>
      <c r="CJ233" s="18">
        <f t="shared" si="29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V233" s="16"/>
      <c r="CW233" s="18">
        <f t="shared" si="30"/>
        <v>0</v>
      </c>
    </row>
    <row r="234" spans="1:101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V234" s="16"/>
      <c r="W234" s="18">
        <f t="shared" si="24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I234" s="16"/>
      <c r="AJ234" s="18">
        <f t="shared" si="25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V234" s="16"/>
      <c r="AW234" s="18">
        <f t="shared" si="26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I234" s="16"/>
      <c r="BJ234" s="18">
        <f t="shared" si="27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V234" s="16"/>
      <c r="BW234" s="18">
        <f t="shared" si="28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I234" s="16"/>
      <c r="CJ234" s="18">
        <f t="shared" si="29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V234" s="16"/>
      <c r="CW234" s="18">
        <f t="shared" si="30"/>
        <v>0</v>
      </c>
    </row>
    <row r="235" spans="1:101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V235" s="16"/>
      <c r="W235" s="18">
        <f t="shared" si="24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I235" s="16"/>
      <c r="AJ235" s="18">
        <f t="shared" si="25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V235" s="16"/>
      <c r="AW235" s="18">
        <f t="shared" si="26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I235" s="16"/>
      <c r="BJ235" s="18">
        <f t="shared" si="27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V235" s="16"/>
      <c r="BW235" s="18">
        <f t="shared" si="28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I235" s="16"/>
      <c r="CJ235" s="18">
        <f t="shared" si="29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V235" s="16"/>
      <c r="CW235" s="18">
        <f t="shared" si="30"/>
        <v>0</v>
      </c>
    </row>
    <row r="236" spans="1:101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V236" s="16"/>
      <c r="W236" s="18">
        <f t="shared" si="24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I236" s="16"/>
      <c r="AJ236" s="18">
        <f t="shared" si="25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V236" s="16"/>
      <c r="AW236" s="18">
        <f t="shared" si="26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I236" s="16"/>
      <c r="BJ236" s="18">
        <f t="shared" si="27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V236" s="16"/>
      <c r="BW236" s="18">
        <f t="shared" si="28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I236" s="16"/>
      <c r="CJ236" s="18">
        <f t="shared" si="29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V236" s="16"/>
      <c r="CW236" s="18">
        <f t="shared" si="30"/>
        <v>0</v>
      </c>
    </row>
    <row r="237" spans="1:101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V237" s="16"/>
      <c r="W237" s="18">
        <f t="shared" si="24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I237" s="16"/>
      <c r="AJ237" s="18">
        <f t="shared" si="25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V237" s="16"/>
      <c r="AW237" s="18">
        <f t="shared" si="26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I237" s="16"/>
      <c r="BJ237" s="18">
        <f t="shared" si="27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V237" s="16"/>
      <c r="BW237" s="18">
        <f t="shared" si="28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I237" s="16"/>
      <c r="CJ237" s="18">
        <f t="shared" si="29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V237" s="16"/>
      <c r="CW237" s="18">
        <f t="shared" si="30"/>
        <v>0</v>
      </c>
    </row>
    <row r="238" spans="1:101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V238" s="16"/>
      <c r="W238" s="18">
        <f t="shared" si="24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I238" s="16"/>
      <c r="AJ238" s="18">
        <f t="shared" si="25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V238" s="16"/>
      <c r="AW238" s="18">
        <f t="shared" si="26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I238" s="16"/>
      <c r="BJ238" s="18">
        <f t="shared" si="27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V238" s="16"/>
      <c r="BW238" s="18">
        <f t="shared" si="28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I238" s="16"/>
      <c r="CJ238" s="18">
        <f t="shared" si="29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V238" s="16"/>
      <c r="CW238" s="18">
        <f t="shared" si="30"/>
        <v>0</v>
      </c>
    </row>
    <row r="239" spans="1:101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V239" s="16"/>
      <c r="W239" s="18">
        <f t="shared" si="24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I239" s="16"/>
      <c r="AJ239" s="18">
        <f t="shared" si="25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V239" s="16"/>
      <c r="AW239" s="18">
        <f t="shared" si="26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I239" s="16"/>
      <c r="BJ239" s="18">
        <f t="shared" si="27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V239" s="16"/>
      <c r="BW239" s="18">
        <f t="shared" si="28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I239" s="16"/>
      <c r="CJ239" s="18">
        <f t="shared" si="29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V239" s="16"/>
      <c r="CW239" s="18">
        <f t="shared" si="30"/>
        <v>0</v>
      </c>
    </row>
    <row r="240" spans="1:101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V240" s="16"/>
      <c r="W240" s="18">
        <f t="shared" si="24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I240" s="16"/>
      <c r="AJ240" s="18">
        <f t="shared" si="25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V240" s="16"/>
      <c r="AW240" s="18">
        <f t="shared" si="26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I240" s="16"/>
      <c r="BJ240" s="18">
        <f t="shared" si="27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V240" s="16"/>
      <c r="BW240" s="18">
        <f t="shared" si="28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I240" s="16"/>
      <c r="CJ240" s="18">
        <f t="shared" si="29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V240" s="16"/>
      <c r="CW240" s="18">
        <f t="shared" si="30"/>
        <v>0</v>
      </c>
    </row>
    <row r="241" spans="1:101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V241" s="16"/>
      <c r="W241" s="18">
        <f t="shared" si="24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I241" s="16"/>
      <c r="AJ241" s="18">
        <f t="shared" si="25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V241" s="16"/>
      <c r="AW241" s="18">
        <f t="shared" si="26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I241" s="16"/>
      <c r="BJ241" s="18">
        <f t="shared" si="27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V241" s="16"/>
      <c r="BW241" s="18">
        <f t="shared" si="28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I241" s="16"/>
      <c r="CJ241" s="18">
        <f t="shared" si="29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V241" s="16"/>
      <c r="CW241" s="18">
        <f t="shared" si="30"/>
        <v>0</v>
      </c>
    </row>
    <row r="242" spans="1:101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V242" s="16"/>
      <c r="W242" s="18">
        <f t="shared" si="24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I242" s="16"/>
      <c r="AJ242" s="18">
        <f t="shared" si="25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V242" s="16"/>
      <c r="AW242" s="18">
        <f t="shared" si="26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I242" s="16"/>
      <c r="BJ242" s="18">
        <f t="shared" si="27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V242" s="16"/>
      <c r="BW242" s="18">
        <f t="shared" si="28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I242" s="16"/>
      <c r="CJ242" s="18">
        <f t="shared" si="29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V242" s="16"/>
      <c r="CW242" s="18">
        <f t="shared" si="30"/>
        <v>0</v>
      </c>
    </row>
    <row r="243" spans="1:101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V243" s="16"/>
      <c r="W243" s="18">
        <f t="shared" si="24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I243" s="16"/>
      <c r="AJ243" s="18">
        <f t="shared" si="25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V243" s="16"/>
      <c r="AW243" s="18">
        <f t="shared" si="26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I243" s="16"/>
      <c r="BJ243" s="18">
        <f t="shared" si="27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V243" s="16"/>
      <c r="BW243" s="18">
        <f t="shared" si="28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I243" s="16"/>
      <c r="CJ243" s="18">
        <f t="shared" si="29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V243" s="16"/>
      <c r="CW243" s="18">
        <f t="shared" si="30"/>
        <v>0</v>
      </c>
    </row>
    <row r="244" spans="1:101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V244" s="16"/>
      <c r="W244" s="18">
        <f t="shared" si="24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I244" s="16"/>
      <c r="AJ244" s="18">
        <f t="shared" si="25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V244" s="16"/>
      <c r="AW244" s="18">
        <f t="shared" si="26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I244" s="16"/>
      <c r="BJ244" s="18">
        <f t="shared" si="27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V244" s="16"/>
      <c r="BW244" s="18">
        <f t="shared" si="28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I244" s="16"/>
      <c r="CJ244" s="18">
        <f t="shared" si="29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V244" s="16"/>
      <c r="CW244" s="18">
        <f t="shared" si="30"/>
        <v>0</v>
      </c>
    </row>
    <row r="245" spans="1:101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V245" s="16"/>
      <c r="W245" s="18">
        <f t="shared" ref="W245" si="31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I245" s="16"/>
      <c r="AJ245" s="18">
        <f t="shared" ref="AJ245" si="32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V245" s="16"/>
      <c r="AW245" s="18">
        <f t="shared" ref="AW245" si="33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I245" s="16"/>
      <c r="BJ245" s="18">
        <f t="shared" ref="BJ245" si="34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V245" s="16"/>
      <c r="BW245" s="18">
        <f t="shared" ref="BW245" si="35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I245" s="16"/>
      <c r="CJ245" s="18">
        <f t="shared" ref="CJ245" si="36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V245" s="16"/>
      <c r="CW245" s="18">
        <f t="shared" ref="CW245" si="37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V246" s="16"/>
      <c r="W246" s="18">
        <f t="shared" si="24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I246" s="16"/>
      <c r="AJ246" s="18">
        <f t="shared" si="25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V246" s="16"/>
      <c r="AW246" s="18">
        <f t="shared" si="26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I246" s="16"/>
      <c r="BJ246" s="18">
        <f t="shared" si="27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V246" s="16"/>
      <c r="BW246" s="18">
        <f t="shared" si="28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I246" s="16"/>
      <c r="CJ246" s="18">
        <f t="shared" si="29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V246" s="16"/>
      <c r="CW246" s="18">
        <f t="shared" si="30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>
        <v>0</v>
      </c>
      <c r="Q247" s="2">
        <v>0</v>
      </c>
      <c r="R247" s="2"/>
      <c r="S247" s="2"/>
      <c r="T247" s="2"/>
      <c r="U247" s="2"/>
      <c r="V247" s="16"/>
      <c r="W247" s="18">
        <f t="shared" si="24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/>
      <c r="AF247" s="2"/>
      <c r="AG247" s="2"/>
      <c r="AH247" s="2"/>
      <c r="AI247" s="16"/>
      <c r="AJ247" s="18">
        <f t="shared" si="25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>
        <v>0</v>
      </c>
      <c r="AQ247" s="2">
        <v>0</v>
      </c>
      <c r="AR247" s="2"/>
      <c r="AS247" s="2"/>
      <c r="AT247" s="2"/>
      <c r="AU247" s="2"/>
      <c r="AV247" s="16"/>
      <c r="AW247" s="18">
        <f t="shared" si="26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/>
      <c r="BF247" s="2"/>
      <c r="BG247" s="2"/>
      <c r="BH247" s="2"/>
      <c r="BI247" s="16"/>
      <c r="BJ247" s="18">
        <f t="shared" si="27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/>
      <c r="BS247" s="2"/>
      <c r="BT247" s="2"/>
      <c r="BU247" s="2"/>
      <c r="BV247" s="16"/>
      <c r="BW247" s="18">
        <f t="shared" si="28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/>
      <c r="CF247" s="2"/>
      <c r="CG247" s="2"/>
      <c r="CH247" s="2"/>
      <c r="CI247" s="16"/>
      <c r="CJ247" s="18">
        <f t="shared" si="29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/>
      <c r="CS247" s="2"/>
      <c r="CT247" s="2"/>
      <c r="CU247" s="2"/>
      <c r="CV247" s="16"/>
      <c r="CW247" s="18">
        <f t="shared" si="30"/>
        <v>0</v>
      </c>
    </row>
    <row r="248" spans="1:101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Q248" s="2">
        <v>0</v>
      </c>
      <c r="V248" s="16"/>
      <c r="W248" s="18">
        <f t="shared" si="24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I248" s="16"/>
      <c r="AJ248" s="18">
        <f t="shared" si="25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Q248" s="2">
        <v>0</v>
      </c>
      <c r="AV248" s="16"/>
      <c r="AW248" s="18">
        <f t="shared" si="26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I248" s="16"/>
      <c r="BJ248" s="18">
        <f t="shared" si="27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V248" s="16"/>
      <c r="BW248" s="18">
        <f t="shared" si="28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I248" s="16"/>
      <c r="CJ248" s="18">
        <f t="shared" si="29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V248" s="16"/>
      <c r="CW248" s="18">
        <f t="shared" si="30"/>
        <v>0</v>
      </c>
    </row>
    <row r="249" spans="1:101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V249" s="16"/>
      <c r="W249" s="18">
        <f t="shared" si="24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I249" s="16"/>
      <c r="AJ249" s="18">
        <f t="shared" si="25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V249" s="16"/>
      <c r="AW249" s="18">
        <f t="shared" si="26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I249" s="16"/>
      <c r="BJ249" s="18">
        <f t="shared" si="27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V249" s="16"/>
      <c r="BW249" s="18">
        <f t="shared" si="28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I249" s="16"/>
      <c r="CJ249" s="18">
        <f t="shared" si="29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V249" s="16"/>
      <c r="CW249" s="18">
        <f t="shared" si="30"/>
        <v>0</v>
      </c>
    </row>
    <row r="250" spans="1:101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V250" s="16"/>
      <c r="W250" s="18">
        <f t="shared" si="24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I250" s="16"/>
      <c r="AJ250" s="18">
        <f t="shared" si="25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V250" s="16"/>
      <c r="AW250" s="18">
        <f t="shared" si="26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I250" s="16"/>
      <c r="BJ250" s="18">
        <f t="shared" si="27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V250" s="16"/>
      <c r="BW250" s="18">
        <f t="shared" si="28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I250" s="16"/>
      <c r="CJ250" s="18">
        <f t="shared" si="29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V250" s="16"/>
      <c r="CW250" s="18">
        <f t="shared" si="30"/>
        <v>0</v>
      </c>
    </row>
    <row r="251" spans="1:101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V251" s="16"/>
      <c r="W251" s="18">
        <f t="shared" si="24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I251" s="16"/>
      <c r="AJ251" s="18">
        <f t="shared" si="25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V251" s="16"/>
      <c r="AW251" s="18">
        <f t="shared" si="26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I251" s="16"/>
      <c r="BJ251" s="18">
        <f t="shared" si="27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V251" s="16"/>
      <c r="BW251" s="18">
        <f t="shared" si="28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I251" s="16"/>
      <c r="CJ251" s="18">
        <f t="shared" si="29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V251" s="16"/>
      <c r="CW251" s="18">
        <f t="shared" si="30"/>
        <v>0</v>
      </c>
    </row>
    <row r="252" spans="1:101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V252" s="16"/>
      <c r="W252" s="18">
        <f t="shared" si="24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I252" s="16"/>
      <c r="AJ252" s="18">
        <f t="shared" si="25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V252" s="16"/>
      <c r="AW252" s="18">
        <f t="shared" si="26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I252" s="16"/>
      <c r="BJ252" s="18">
        <f t="shared" si="27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V252" s="16"/>
      <c r="BW252" s="18">
        <f t="shared" si="28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I252" s="16"/>
      <c r="CJ252" s="18">
        <f t="shared" si="29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V252" s="16"/>
      <c r="CW252" s="18">
        <f t="shared" si="30"/>
        <v>0</v>
      </c>
    </row>
    <row r="253" spans="1:101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V253" s="16"/>
      <c r="W253" s="18">
        <f t="shared" si="24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I253" s="16"/>
      <c r="AJ253" s="18">
        <f t="shared" si="25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V253" s="16"/>
      <c r="AW253" s="18">
        <f t="shared" si="26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I253" s="16"/>
      <c r="BJ253" s="18">
        <f t="shared" si="27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V253" s="16"/>
      <c r="BW253" s="18">
        <f t="shared" si="28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I253" s="16"/>
      <c r="CJ253" s="18">
        <f t="shared" si="29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V253" s="16"/>
      <c r="CW253" s="18">
        <f t="shared" si="30"/>
        <v>0</v>
      </c>
    </row>
    <row r="254" spans="1:101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V254" s="16"/>
      <c r="W254" s="18">
        <f t="shared" si="24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I254" s="16"/>
      <c r="AJ254" s="18">
        <f t="shared" si="25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V254" s="16"/>
      <c r="AW254" s="18">
        <f t="shared" si="26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I254" s="16"/>
      <c r="BJ254" s="18">
        <f t="shared" si="27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V254" s="16"/>
      <c r="BW254" s="18">
        <f t="shared" si="28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I254" s="16"/>
      <c r="CJ254" s="18">
        <f t="shared" si="29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V254" s="16"/>
      <c r="CW254" s="18">
        <f t="shared" si="30"/>
        <v>0</v>
      </c>
    </row>
    <row r="255" spans="1:101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V255" s="16"/>
      <c r="W255" s="18">
        <f t="shared" si="24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I255" s="16"/>
      <c r="AJ255" s="18">
        <f t="shared" si="25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V255" s="16"/>
      <c r="AW255" s="18">
        <f t="shared" si="26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I255" s="16"/>
      <c r="BJ255" s="18">
        <f t="shared" si="27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V255" s="16"/>
      <c r="BW255" s="18">
        <f t="shared" si="28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I255" s="16"/>
      <c r="CJ255" s="18">
        <f t="shared" si="29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V255" s="16"/>
      <c r="CW255" s="18">
        <f t="shared" si="30"/>
        <v>0</v>
      </c>
    </row>
    <row r="256" spans="1:10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V256" s="16"/>
      <c r="W256" s="18">
        <f t="shared" si="24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I256" s="16"/>
      <c r="AJ256" s="18">
        <f t="shared" si="25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V256" s="16"/>
      <c r="AW256" s="18">
        <f t="shared" si="26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I256" s="16"/>
      <c r="BJ256" s="18">
        <f t="shared" si="27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V256" s="16"/>
      <c r="BW256" s="18">
        <f t="shared" si="28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I256" s="16"/>
      <c r="CJ256" s="18">
        <f t="shared" si="29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V256" s="16"/>
      <c r="CW256" s="18">
        <f t="shared" si="30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/>
      <c r="S257" s="2"/>
      <c r="T257" s="2"/>
      <c r="U257" s="2"/>
      <c r="V257" s="16"/>
      <c r="W257" s="18">
        <f t="shared" si="24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/>
      <c r="AF257" s="2"/>
      <c r="AG257" s="2"/>
      <c r="AH257" s="2"/>
      <c r="AI257" s="16"/>
      <c r="AJ257" s="18">
        <f t="shared" si="25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/>
      <c r="AS257" s="2"/>
      <c r="AT257" s="2"/>
      <c r="AU257" s="2"/>
      <c r="AV257" s="16"/>
      <c r="AW257" s="18">
        <f t="shared" si="26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/>
      <c r="BF257" s="2"/>
      <c r="BG257" s="2"/>
      <c r="BH257" s="2"/>
      <c r="BI257" s="16"/>
      <c r="BJ257" s="18">
        <f t="shared" si="27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/>
      <c r="BS257" s="2"/>
      <c r="BT257" s="2"/>
      <c r="BU257" s="2"/>
      <c r="BV257" s="16"/>
      <c r="BW257" s="18">
        <f t="shared" si="28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/>
      <c r="CF257" s="2"/>
      <c r="CG257" s="2"/>
      <c r="CH257" s="2"/>
      <c r="CI257" s="16"/>
      <c r="CJ257" s="18">
        <f t="shared" si="29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/>
      <c r="CS257" s="2"/>
      <c r="CT257" s="2"/>
      <c r="CU257" s="2"/>
      <c r="CV257" s="16"/>
      <c r="CW257" s="18">
        <f t="shared" si="30"/>
        <v>0</v>
      </c>
    </row>
    <row r="258" spans="1:101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V258" s="16"/>
      <c r="W258" s="18">
        <f t="shared" si="24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I258" s="16"/>
      <c r="AJ258" s="18">
        <f t="shared" si="25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V258" s="16"/>
      <c r="AW258" s="18">
        <f t="shared" si="26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I258" s="16"/>
      <c r="BJ258" s="18">
        <f t="shared" si="27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V258" s="16"/>
      <c r="BW258" s="18">
        <f t="shared" si="28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I258" s="16"/>
      <c r="CJ258" s="18">
        <f t="shared" si="29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V258" s="16"/>
      <c r="CW258" s="18">
        <f t="shared" si="30"/>
        <v>0</v>
      </c>
    </row>
    <row r="259" spans="1:101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V259" s="16"/>
      <c r="W259" s="18">
        <f t="shared" si="24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I259" s="16"/>
      <c r="AJ259" s="18">
        <f t="shared" si="25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V259" s="16"/>
      <c r="AW259" s="18">
        <f t="shared" si="26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I259" s="16"/>
      <c r="BJ259" s="18">
        <f t="shared" si="27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V259" s="16"/>
      <c r="BW259" s="18">
        <f t="shared" si="28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I259" s="16"/>
      <c r="CJ259" s="18">
        <f t="shared" si="29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V259" s="16"/>
      <c r="CW259" s="18">
        <f t="shared" si="30"/>
        <v>0</v>
      </c>
    </row>
    <row r="260" spans="1:101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V260" s="16"/>
      <c r="W260" s="18">
        <f t="shared" si="24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I260" s="16"/>
      <c r="AJ260" s="18">
        <f t="shared" si="25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V260" s="16"/>
      <c r="AW260" s="18">
        <f t="shared" si="26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I260" s="16"/>
      <c r="BJ260" s="18">
        <f t="shared" si="27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V260" s="16"/>
      <c r="BW260" s="18">
        <f t="shared" si="28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I260" s="16"/>
      <c r="CJ260" s="18">
        <f t="shared" si="29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V260" s="16"/>
      <c r="CW260" s="18">
        <f t="shared" si="30"/>
        <v>0</v>
      </c>
    </row>
    <row r="261" spans="1:10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P261" s="2">
        <v>0</v>
      </c>
      <c r="Q261" s="2">
        <v>0</v>
      </c>
      <c r="V261" s="16"/>
      <c r="W261" s="18">
        <f t="shared" si="24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I261" s="16"/>
      <c r="AJ261" s="18">
        <f t="shared" si="25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P261" s="2">
        <v>0</v>
      </c>
      <c r="AQ261" s="2">
        <v>0</v>
      </c>
      <c r="AV261" s="16"/>
      <c r="AW261" s="18">
        <f t="shared" si="26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I261" s="16"/>
      <c r="BJ261" s="18">
        <f t="shared" si="27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V261" s="16"/>
      <c r="BW261" s="18">
        <f t="shared" si="28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I261" s="16"/>
      <c r="CJ261" s="18">
        <f t="shared" si="29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V261" s="16"/>
      <c r="CW261" s="18">
        <f t="shared" si="30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/>
      <c r="S262" s="2"/>
      <c r="T262" s="2"/>
      <c r="U262" s="2"/>
      <c r="V262" s="16"/>
      <c r="W262" s="18">
        <f t="shared" ref="W262:W325" si="38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/>
      <c r="AF262" s="2"/>
      <c r="AG262" s="2"/>
      <c r="AH262" s="2"/>
      <c r="AI262" s="16"/>
      <c r="AJ262" s="18">
        <f t="shared" ref="AJ262:AJ325" si="39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/>
      <c r="AS262" s="2"/>
      <c r="AT262" s="2"/>
      <c r="AU262" s="2"/>
      <c r="AV262" s="16"/>
      <c r="AW262" s="18">
        <f t="shared" ref="AW262:AW325" si="40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/>
      <c r="BF262" s="2"/>
      <c r="BG262" s="2"/>
      <c r="BH262" s="2"/>
      <c r="BI262" s="16"/>
      <c r="BJ262" s="18">
        <f t="shared" ref="BJ262:BJ325" si="41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/>
      <c r="BS262" s="2"/>
      <c r="BT262" s="2"/>
      <c r="BU262" s="2"/>
      <c r="BV262" s="16"/>
      <c r="BW262" s="18">
        <f t="shared" ref="BW262:BW325" si="42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/>
      <c r="CF262" s="2"/>
      <c r="CG262" s="2"/>
      <c r="CH262" s="2"/>
      <c r="CI262" s="16"/>
      <c r="CJ262" s="18">
        <f t="shared" ref="CJ262:CJ325" si="43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/>
      <c r="CS262" s="2"/>
      <c r="CT262" s="2"/>
      <c r="CU262" s="2"/>
      <c r="CV262" s="16"/>
      <c r="CW262" s="18">
        <f t="shared" ref="CW262:CW325" si="44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V263" s="16"/>
      <c r="W263" s="18">
        <f t="shared" si="38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I263" s="16"/>
      <c r="AJ263" s="18">
        <f t="shared" si="39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V263" s="16"/>
      <c r="AW263" s="18">
        <f t="shared" si="40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I263" s="16"/>
      <c r="BJ263" s="18">
        <f t="shared" si="41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V263" s="16"/>
      <c r="BW263" s="18">
        <f t="shared" si="42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I263" s="16"/>
      <c r="CJ263" s="18">
        <f t="shared" si="43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V263" s="16"/>
      <c r="CW263" s="18">
        <f t="shared" si="44"/>
        <v>0</v>
      </c>
    </row>
    <row r="264" spans="1:101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V264" s="16"/>
      <c r="W264" s="18">
        <f t="shared" si="38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I264" s="16"/>
      <c r="AJ264" s="18">
        <f t="shared" si="39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V264" s="16"/>
      <c r="AW264" s="18">
        <f t="shared" si="40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I264" s="16"/>
      <c r="BJ264" s="18">
        <f t="shared" si="41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V264" s="16"/>
      <c r="BW264" s="18">
        <f t="shared" si="42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I264" s="16"/>
      <c r="CJ264" s="18">
        <f t="shared" si="43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V264" s="16"/>
      <c r="CW264" s="18">
        <f t="shared" si="44"/>
        <v>0</v>
      </c>
    </row>
    <row r="265" spans="1:101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V265" s="16"/>
      <c r="W265" s="18">
        <f t="shared" si="38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I265" s="16"/>
      <c r="AJ265" s="18">
        <f t="shared" si="39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V265" s="16"/>
      <c r="AW265" s="18">
        <f t="shared" si="40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I265" s="16"/>
      <c r="BJ265" s="18">
        <f t="shared" si="41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V265" s="16"/>
      <c r="BW265" s="18">
        <f t="shared" si="42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I265" s="16"/>
      <c r="CJ265" s="18">
        <f t="shared" si="43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V265" s="16"/>
      <c r="CW265" s="18">
        <f t="shared" si="44"/>
        <v>0</v>
      </c>
    </row>
    <row r="266" spans="1:101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V266" s="16"/>
      <c r="W266" s="18">
        <f t="shared" si="38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I266" s="16"/>
      <c r="AJ266" s="18">
        <f t="shared" si="39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V266" s="16"/>
      <c r="AW266" s="18">
        <f t="shared" si="40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I266" s="16"/>
      <c r="BJ266" s="18">
        <f t="shared" si="41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V266" s="16"/>
      <c r="BW266" s="18">
        <f t="shared" si="42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I266" s="16"/>
      <c r="CJ266" s="18">
        <f t="shared" si="43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V266" s="16"/>
      <c r="CW266" s="18">
        <f t="shared" si="44"/>
        <v>0</v>
      </c>
    </row>
    <row r="267" spans="1:101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V267" s="16"/>
      <c r="W267" s="18">
        <f t="shared" si="38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I267" s="16"/>
      <c r="AJ267" s="18">
        <f t="shared" si="39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V267" s="16"/>
      <c r="AW267" s="18">
        <f t="shared" si="40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I267" s="16"/>
      <c r="BJ267" s="18">
        <f t="shared" si="41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V267" s="16"/>
      <c r="BW267" s="18">
        <f t="shared" si="42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I267" s="16"/>
      <c r="CJ267" s="18">
        <f t="shared" si="43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V267" s="16"/>
      <c r="CW267" s="18">
        <f t="shared" si="44"/>
        <v>0</v>
      </c>
    </row>
    <row r="268" spans="1:101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V268" s="16"/>
      <c r="W268" s="18">
        <f t="shared" si="38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I268" s="16"/>
      <c r="AJ268" s="18">
        <f t="shared" si="39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V268" s="16"/>
      <c r="AW268" s="18">
        <f t="shared" si="40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I268" s="16"/>
      <c r="BJ268" s="18">
        <f t="shared" si="41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V268" s="16"/>
      <c r="BW268" s="18">
        <f t="shared" si="42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I268" s="16"/>
      <c r="CJ268" s="18">
        <f t="shared" si="43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V268" s="16"/>
      <c r="CW268" s="18">
        <f t="shared" si="44"/>
        <v>0</v>
      </c>
    </row>
    <row r="269" spans="1:10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V269" s="16"/>
      <c r="W269" s="18">
        <f t="shared" si="38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I269" s="16"/>
      <c r="AJ269" s="18">
        <f t="shared" si="39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V269" s="16"/>
      <c r="AW269" s="18">
        <f t="shared" si="40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I269" s="16"/>
      <c r="BJ269" s="18">
        <f t="shared" si="41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V269" s="16"/>
      <c r="BW269" s="18">
        <f t="shared" si="42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I269" s="16"/>
      <c r="CJ269" s="18">
        <f t="shared" si="43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V269" s="16"/>
      <c r="CW269" s="18">
        <f t="shared" si="44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>
        <v>0</v>
      </c>
      <c r="R270" s="2"/>
      <c r="S270" s="2"/>
      <c r="T270" s="2"/>
      <c r="U270" s="2"/>
      <c r="V270" s="16"/>
      <c r="W270" s="18">
        <f t="shared" si="38"/>
        <v>1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/>
      <c r="AF270" s="2"/>
      <c r="AG270" s="2"/>
      <c r="AH270" s="2"/>
      <c r="AI270" s="16"/>
      <c r="AJ270" s="18">
        <f t="shared" si="39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/>
      <c r="AS270" s="2"/>
      <c r="AT270" s="2"/>
      <c r="AU270" s="2"/>
      <c r="AV270" s="16"/>
      <c r="AW270" s="18">
        <f t="shared" si="40"/>
        <v>0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/>
      <c r="BF270" s="2"/>
      <c r="BG270" s="2"/>
      <c r="BH270" s="2"/>
      <c r="BI270" s="16"/>
      <c r="BJ270" s="18">
        <f t="shared" si="41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/>
      <c r="BS270" s="2"/>
      <c r="BT270" s="2"/>
      <c r="BU270" s="2"/>
      <c r="BV270" s="16"/>
      <c r="BW270" s="18">
        <f t="shared" si="42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/>
      <c r="CF270" s="2"/>
      <c r="CG270" s="2"/>
      <c r="CH270" s="2"/>
      <c r="CI270" s="16"/>
      <c r="CJ270" s="18">
        <f t="shared" si="43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/>
      <c r="CS270" s="2"/>
      <c r="CT270" s="2"/>
      <c r="CU270" s="2"/>
      <c r="CV270" s="16"/>
      <c r="CW270" s="18">
        <f t="shared" si="44"/>
        <v>0</v>
      </c>
    </row>
    <row r="271" spans="1:101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V271" s="16"/>
      <c r="W271" s="18">
        <f t="shared" si="38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I271" s="16"/>
      <c r="AJ271" s="18">
        <f t="shared" si="39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V271" s="16"/>
      <c r="AW271" s="18">
        <f t="shared" si="40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I271" s="16"/>
      <c r="BJ271" s="18">
        <f t="shared" si="41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V271" s="16"/>
      <c r="BW271" s="18">
        <f t="shared" si="42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I271" s="16"/>
      <c r="CJ271" s="18">
        <f t="shared" si="43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V271" s="16"/>
      <c r="CW271" s="18">
        <f t="shared" si="44"/>
        <v>0</v>
      </c>
    </row>
    <row r="272" spans="1:101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V272" s="16"/>
      <c r="W272" s="18">
        <f t="shared" si="38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I272" s="16"/>
      <c r="AJ272" s="18">
        <f t="shared" si="39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V272" s="16"/>
      <c r="AW272" s="18">
        <f t="shared" si="40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I272" s="16"/>
      <c r="BJ272" s="18">
        <f t="shared" si="41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V272" s="16"/>
      <c r="BW272" s="18">
        <f t="shared" si="42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I272" s="16"/>
      <c r="CJ272" s="18">
        <f t="shared" si="43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V272" s="16"/>
      <c r="CW272" s="18">
        <f t="shared" si="44"/>
        <v>0</v>
      </c>
    </row>
    <row r="273" spans="1:10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V273" s="16"/>
      <c r="W273" s="18">
        <f t="shared" si="38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I273" s="16"/>
      <c r="AJ273" s="18">
        <f t="shared" si="39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V273" s="16"/>
      <c r="AW273" s="18">
        <f t="shared" si="40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I273" s="16"/>
      <c r="BJ273" s="18">
        <f t="shared" si="41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V273" s="16"/>
      <c r="BW273" s="18">
        <f t="shared" si="42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I273" s="16"/>
      <c r="CJ273" s="18">
        <f t="shared" si="43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V273" s="16"/>
      <c r="CW273" s="18">
        <f t="shared" si="44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/>
      <c r="S274" s="2"/>
      <c r="T274" s="2"/>
      <c r="U274" s="2"/>
      <c r="V274" s="16"/>
      <c r="W274" s="18">
        <f t="shared" si="38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/>
      <c r="AF274" s="2"/>
      <c r="AG274" s="2"/>
      <c r="AH274" s="2"/>
      <c r="AI274" s="16"/>
      <c r="AJ274" s="18">
        <f t="shared" si="39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/>
      <c r="AS274" s="2"/>
      <c r="AT274" s="2"/>
      <c r="AU274" s="2"/>
      <c r="AV274" s="16"/>
      <c r="AW274" s="18">
        <f t="shared" si="40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/>
      <c r="BF274" s="2"/>
      <c r="BG274" s="2"/>
      <c r="BH274" s="2"/>
      <c r="BI274" s="16"/>
      <c r="BJ274" s="18">
        <f t="shared" si="41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/>
      <c r="BS274" s="2"/>
      <c r="BT274" s="2"/>
      <c r="BU274" s="2"/>
      <c r="BV274" s="16"/>
      <c r="BW274" s="18">
        <f t="shared" si="42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/>
      <c r="CF274" s="2"/>
      <c r="CG274" s="2"/>
      <c r="CH274" s="2"/>
      <c r="CI274" s="16"/>
      <c r="CJ274" s="18">
        <f t="shared" si="43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/>
      <c r="CS274" s="2"/>
      <c r="CT274" s="2"/>
      <c r="CU274" s="2"/>
      <c r="CV274" s="16"/>
      <c r="CW274" s="18">
        <f t="shared" si="44"/>
        <v>0</v>
      </c>
    </row>
    <row r="275" spans="1:101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V275" s="16"/>
      <c r="W275" s="18">
        <f t="shared" si="38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I275" s="16"/>
      <c r="AJ275" s="18">
        <f t="shared" si="39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V275" s="16"/>
      <c r="AW275" s="18">
        <f t="shared" si="40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I275" s="16"/>
      <c r="BJ275" s="18">
        <f t="shared" si="41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V275" s="16"/>
      <c r="BW275" s="18">
        <f t="shared" si="42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I275" s="16"/>
      <c r="CJ275" s="18">
        <f t="shared" si="43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V275" s="16"/>
      <c r="CW275" s="18">
        <f t="shared" si="44"/>
        <v>0</v>
      </c>
    </row>
    <row r="276" spans="1:10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V276" s="16"/>
      <c r="W276" s="18">
        <f t="shared" si="38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I276" s="16"/>
      <c r="AJ276" s="18">
        <f t="shared" si="39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V276" s="16"/>
      <c r="AW276" s="18">
        <f t="shared" si="40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I276" s="16"/>
      <c r="BJ276" s="18">
        <f t="shared" si="41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V276" s="16"/>
      <c r="BW276" s="18">
        <f t="shared" si="42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I276" s="16"/>
      <c r="CJ276" s="18">
        <f t="shared" si="43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V276" s="16"/>
      <c r="CW276" s="18">
        <f t="shared" si="44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/>
      <c r="S277" s="2"/>
      <c r="T277" s="2"/>
      <c r="U277" s="2"/>
      <c r="V277" s="16"/>
      <c r="W277" s="18">
        <f t="shared" si="38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/>
      <c r="AF277" s="2"/>
      <c r="AG277" s="2"/>
      <c r="AH277" s="2"/>
      <c r="AI277" s="16"/>
      <c r="AJ277" s="18">
        <f t="shared" si="39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/>
      <c r="AS277" s="2"/>
      <c r="AT277" s="2"/>
      <c r="AU277" s="2"/>
      <c r="AV277" s="16"/>
      <c r="AW277" s="18">
        <f t="shared" si="40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/>
      <c r="BF277" s="2"/>
      <c r="BG277" s="2"/>
      <c r="BH277" s="2"/>
      <c r="BI277" s="16"/>
      <c r="BJ277" s="18">
        <f t="shared" si="41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/>
      <c r="BS277" s="2"/>
      <c r="BT277" s="2"/>
      <c r="BU277" s="2"/>
      <c r="BV277" s="16"/>
      <c r="BW277" s="18">
        <f t="shared" si="42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/>
      <c r="CF277" s="2"/>
      <c r="CG277" s="2"/>
      <c r="CH277" s="2"/>
      <c r="CI277" s="16"/>
      <c r="CJ277" s="18">
        <f t="shared" si="43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/>
      <c r="CS277" s="2"/>
      <c r="CT277" s="2"/>
      <c r="CU277" s="2"/>
      <c r="CV277" s="16"/>
      <c r="CW277" s="18">
        <f t="shared" si="44"/>
        <v>0</v>
      </c>
    </row>
    <row r="278" spans="1:10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V278" s="16"/>
      <c r="W278" s="18">
        <f t="shared" si="38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I278" s="16"/>
      <c r="AJ278" s="18">
        <f t="shared" si="39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V278" s="16"/>
      <c r="AW278" s="18">
        <f t="shared" si="40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I278" s="16"/>
      <c r="BJ278" s="18">
        <f t="shared" si="41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V278" s="16"/>
      <c r="BW278" s="18">
        <f t="shared" si="42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I278" s="16"/>
      <c r="CJ278" s="18">
        <f t="shared" si="43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V278" s="16"/>
      <c r="CW278" s="18">
        <f t="shared" si="44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/>
      <c r="S279" s="2"/>
      <c r="T279" s="2"/>
      <c r="U279" s="2"/>
      <c r="V279" s="16"/>
      <c r="W279" s="18">
        <f t="shared" si="38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/>
      <c r="AF279" s="2"/>
      <c r="AG279" s="2"/>
      <c r="AH279" s="2"/>
      <c r="AI279" s="16"/>
      <c r="AJ279" s="18">
        <f t="shared" si="39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/>
      <c r="AS279" s="2"/>
      <c r="AT279" s="2"/>
      <c r="AU279" s="2"/>
      <c r="AV279" s="16"/>
      <c r="AW279" s="18">
        <f t="shared" si="40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/>
      <c r="BF279" s="2"/>
      <c r="BG279" s="2"/>
      <c r="BH279" s="2"/>
      <c r="BI279" s="16"/>
      <c r="BJ279" s="18">
        <f t="shared" si="41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/>
      <c r="BS279" s="2"/>
      <c r="BT279" s="2"/>
      <c r="BU279" s="2"/>
      <c r="BV279" s="16"/>
      <c r="BW279" s="18">
        <f t="shared" si="42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/>
      <c r="CF279" s="2"/>
      <c r="CG279" s="2"/>
      <c r="CH279" s="2"/>
      <c r="CI279" s="16"/>
      <c r="CJ279" s="18">
        <f t="shared" si="43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/>
      <c r="CS279" s="2"/>
      <c r="CT279" s="2"/>
      <c r="CU279" s="2"/>
      <c r="CV279" s="16"/>
      <c r="CW279" s="18">
        <f t="shared" si="44"/>
        <v>0</v>
      </c>
    </row>
    <row r="280" spans="1:101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Q280" s="2">
        <v>0</v>
      </c>
      <c r="V280" s="16"/>
      <c r="W280" s="18">
        <f t="shared" si="38"/>
        <v>1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I280" s="16"/>
      <c r="AJ280" s="18">
        <f t="shared" si="39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V280" s="16"/>
      <c r="AW280" s="18">
        <f t="shared" si="40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I280" s="16"/>
      <c r="BJ280" s="18">
        <f t="shared" si="41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V280" s="16"/>
      <c r="BW280" s="18">
        <f t="shared" si="42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I280" s="16"/>
      <c r="CJ280" s="18">
        <f t="shared" si="43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V280" s="16"/>
      <c r="CW280" s="18">
        <f t="shared" si="44"/>
        <v>0</v>
      </c>
    </row>
    <row r="281" spans="1:101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P281" s="2">
        <v>0</v>
      </c>
      <c r="Q281" s="2">
        <v>0</v>
      </c>
      <c r="V281" s="16"/>
      <c r="W281" s="18">
        <f t="shared" si="38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I281" s="16"/>
      <c r="AJ281" s="18">
        <f t="shared" si="39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P281" s="2">
        <v>0</v>
      </c>
      <c r="AQ281" s="2">
        <v>0</v>
      </c>
      <c r="AV281" s="16"/>
      <c r="AW281" s="18">
        <f t="shared" si="40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I281" s="16"/>
      <c r="BJ281" s="18">
        <f t="shared" si="41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V281" s="16"/>
      <c r="BW281" s="18">
        <f t="shared" si="42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I281" s="16"/>
      <c r="CJ281" s="18">
        <f t="shared" si="43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V281" s="16"/>
      <c r="CW281" s="18">
        <f t="shared" si="44"/>
        <v>0</v>
      </c>
    </row>
    <row r="282" spans="1:101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P282" s="2">
        <v>0</v>
      </c>
      <c r="Q282" s="2">
        <v>0</v>
      </c>
      <c r="V282" s="16"/>
      <c r="W282" s="18">
        <f t="shared" si="38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I282" s="16"/>
      <c r="AJ282" s="18">
        <f t="shared" si="39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P282" s="2">
        <v>0</v>
      </c>
      <c r="AQ282" s="2">
        <v>0</v>
      </c>
      <c r="AV282" s="16"/>
      <c r="AW282" s="18">
        <f t="shared" si="40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I282" s="16"/>
      <c r="BJ282" s="18">
        <f t="shared" si="41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V282" s="16"/>
      <c r="BW282" s="18">
        <f t="shared" si="42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I282" s="16"/>
      <c r="CJ282" s="18">
        <f t="shared" si="43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V282" s="16"/>
      <c r="CW282" s="18">
        <f t="shared" si="44"/>
        <v>0</v>
      </c>
    </row>
    <row r="283" spans="1:101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V283" s="16"/>
      <c r="W283" s="18">
        <f t="shared" si="38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I283" s="16"/>
      <c r="AJ283" s="18">
        <f t="shared" si="39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V283" s="16"/>
      <c r="AW283" s="18">
        <f t="shared" si="40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I283" s="16"/>
      <c r="BJ283" s="18">
        <f t="shared" si="41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V283" s="16"/>
      <c r="BW283" s="18">
        <f t="shared" si="42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I283" s="16"/>
      <c r="CJ283" s="18">
        <f t="shared" si="43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V283" s="16"/>
      <c r="CW283" s="18">
        <f t="shared" si="44"/>
        <v>0</v>
      </c>
    </row>
    <row r="284" spans="1:10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V284" s="16"/>
      <c r="W284" s="18">
        <f t="shared" si="38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I284" s="16"/>
      <c r="AJ284" s="18">
        <f t="shared" si="39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V284" s="16"/>
      <c r="AW284" s="18">
        <f t="shared" si="40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I284" s="16"/>
      <c r="BJ284" s="18">
        <f t="shared" si="41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V284" s="16"/>
      <c r="BW284" s="18">
        <f t="shared" si="42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I284" s="16"/>
      <c r="CJ284" s="18">
        <f t="shared" si="43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V284" s="16"/>
      <c r="CW284" s="18">
        <f t="shared" si="44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/>
      <c r="S285" s="2"/>
      <c r="T285" s="2"/>
      <c r="U285" s="2"/>
      <c r="V285" s="16"/>
      <c r="W285" s="18">
        <f t="shared" si="38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/>
      <c r="AF285" s="2"/>
      <c r="AG285" s="2"/>
      <c r="AH285" s="2"/>
      <c r="AI285" s="16"/>
      <c r="AJ285" s="18">
        <f t="shared" si="39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/>
      <c r="AS285" s="2"/>
      <c r="AT285" s="2"/>
      <c r="AU285" s="2"/>
      <c r="AV285" s="16"/>
      <c r="AW285" s="18">
        <f t="shared" si="40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/>
      <c r="BF285" s="2"/>
      <c r="BG285" s="2"/>
      <c r="BH285" s="2"/>
      <c r="BI285" s="16"/>
      <c r="BJ285" s="18">
        <f t="shared" si="41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/>
      <c r="BS285" s="2"/>
      <c r="BT285" s="2"/>
      <c r="BU285" s="2"/>
      <c r="BV285" s="16"/>
      <c r="BW285" s="18">
        <f t="shared" si="42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/>
      <c r="CF285" s="2"/>
      <c r="CG285" s="2"/>
      <c r="CH285" s="2"/>
      <c r="CI285" s="16"/>
      <c r="CJ285" s="18">
        <f t="shared" si="43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/>
      <c r="CS285" s="2"/>
      <c r="CT285" s="2"/>
      <c r="CU285" s="2"/>
      <c r="CV285" s="16"/>
      <c r="CW285" s="18">
        <f t="shared" si="44"/>
        <v>0</v>
      </c>
    </row>
    <row r="286" spans="1:101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V286" s="16"/>
      <c r="W286" s="18">
        <f t="shared" si="38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I286" s="16"/>
      <c r="AJ286" s="18">
        <f t="shared" si="39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V286" s="16"/>
      <c r="AW286" s="18">
        <f t="shared" si="40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I286" s="16"/>
      <c r="BJ286" s="18">
        <f t="shared" si="41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V286" s="16"/>
      <c r="BW286" s="18">
        <f t="shared" si="42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I286" s="16"/>
      <c r="CJ286" s="18">
        <f t="shared" si="43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V286" s="16"/>
      <c r="CW286" s="18">
        <f t="shared" si="44"/>
        <v>0</v>
      </c>
    </row>
    <row r="287" spans="1:101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V287" s="16"/>
      <c r="W287" s="18">
        <f t="shared" si="38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I287" s="16"/>
      <c r="AJ287" s="18">
        <f t="shared" si="39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V287" s="16"/>
      <c r="AW287" s="18">
        <f t="shared" si="40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I287" s="16"/>
      <c r="BJ287" s="18">
        <f t="shared" si="41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V287" s="16"/>
      <c r="BW287" s="18">
        <f t="shared" si="42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I287" s="16"/>
      <c r="CJ287" s="18">
        <f t="shared" si="43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V287" s="16"/>
      <c r="CW287" s="18">
        <f t="shared" si="44"/>
        <v>0</v>
      </c>
    </row>
    <row r="288" spans="1:101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V288" s="16"/>
      <c r="W288" s="18">
        <f t="shared" si="38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I288" s="16"/>
      <c r="AJ288" s="18">
        <f t="shared" si="39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V288" s="16"/>
      <c r="AW288" s="18">
        <f t="shared" si="40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I288" s="16"/>
      <c r="BJ288" s="18">
        <f t="shared" si="41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V288" s="16"/>
      <c r="BW288" s="18">
        <f t="shared" si="42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I288" s="16"/>
      <c r="CJ288" s="18">
        <f t="shared" si="43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V288" s="16"/>
      <c r="CW288" s="18">
        <f t="shared" si="44"/>
        <v>0</v>
      </c>
    </row>
    <row r="289" spans="1:101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V289" s="16"/>
      <c r="W289" s="18">
        <f t="shared" si="38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I289" s="16"/>
      <c r="AJ289" s="18">
        <f t="shared" si="39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V289" s="16"/>
      <c r="AW289" s="18">
        <f t="shared" si="40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I289" s="16"/>
      <c r="BJ289" s="18">
        <f t="shared" si="41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V289" s="16"/>
      <c r="BW289" s="18">
        <f t="shared" si="42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I289" s="16"/>
      <c r="CJ289" s="18">
        <f t="shared" si="43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V289" s="16"/>
      <c r="CW289" s="18">
        <f t="shared" si="44"/>
        <v>0</v>
      </c>
    </row>
    <row r="290" spans="1:10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V290" s="16"/>
      <c r="W290" s="18">
        <f t="shared" si="38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I290" s="16"/>
      <c r="AJ290" s="18">
        <f t="shared" si="39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V290" s="16"/>
      <c r="AW290" s="18">
        <f t="shared" si="40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I290" s="16"/>
      <c r="BJ290" s="18">
        <f t="shared" si="41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V290" s="16"/>
      <c r="BW290" s="18">
        <f t="shared" si="42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I290" s="16"/>
      <c r="CJ290" s="18">
        <f t="shared" si="43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V290" s="16"/>
      <c r="CW290" s="18">
        <f t="shared" si="44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264</v>
      </c>
      <c r="L291" s="2">
        <v>188</v>
      </c>
      <c r="M291" s="2">
        <v>104</v>
      </c>
      <c r="N291" s="2">
        <v>38</v>
      </c>
      <c r="O291" s="2">
        <v>27</v>
      </c>
      <c r="P291" s="2">
        <v>56</v>
      </c>
      <c r="Q291" s="2">
        <v>100</v>
      </c>
      <c r="R291" s="2"/>
      <c r="S291" s="2"/>
      <c r="T291" s="2"/>
      <c r="U291" s="2"/>
      <c r="V291" s="16"/>
      <c r="W291" s="18">
        <f t="shared" si="38"/>
        <v>777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/>
      <c r="AF291" s="2"/>
      <c r="AG291" s="2"/>
      <c r="AH291" s="2"/>
      <c r="AI291" s="16"/>
      <c r="AJ291" s="18">
        <f t="shared" si="39"/>
        <v>0</v>
      </c>
      <c r="AK291" s="15">
        <v>198</v>
      </c>
      <c r="AL291" s="2">
        <v>186</v>
      </c>
      <c r="AM291" s="2">
        <v>98</v>
      </c>
      <c r="AN291" s="2">
        <v>38</v>
      </c>
      <c r="AO291" s="2">
        <v>25</v>
      </c>
      <c r="AP291" s="2">
        <v>52</v>
      </c>
      <c r="AQ291" s="2">
        <v>94</v>
      </c>
      <c r="AR291" s="2"/>
      <c r="AS291" s="2"/>
      <c r="AT291" s="2"/>
      <c r="AU291" s="2"/>
      <c r="AV291" s="16"/>
      <c r="AW291" s="18">
        <f t="shared" si="40"/>
        <v>691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/>
      <c r="BF291" s="2"/>
      <c r="BG291" s="2"/>
      <c r="BH291" s="2"/>
      <c r="BI291" s="16"/>
      <c r="BJ291" s="18">
        <f t="shared" si="41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/>
      <c r="BS291" s="2"/>
      <c r="BT291" s="2"/>
      <c r="BU291" s="2"/>
      <c r="BV291" s="16"/>
      <c r="BW291" s="18">
        <f t="shared" si="42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/>
      <c r="CF291" s="2"/>
      <c r="CG291" s="2"/>
      <c r="CH291" s="2"/>
      <c r="CI291" s="16"/>
      <c r="CJ291" s="18">
        <f t="shared" si="43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/>
      <c r="CS291" s="2"/>
      <c r="CT291" s="2"/>
      <c r="CU291" s="2"/>
      <c r="CV291" s="16"/>
      <c r="CW291" s="18">
        <f t="shared" si="44"/>
        <v>0</v>
      </c>
    </row>
    <row r="292" spans="1:101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31</v>
      </c>
      <c r="L292" s="2">
        <v>31</v>
      </c>
      <c r="M292" s="2">
        <v>26</v>
      </c>
      <c r="N292" s="2">
        <v>28</v>
      </c>
      <c r="O292" s="2">
        <v>5</v>
      </c>
      <c r="P292" s="2">
        <v>13</v>
      </c>
      <c r="Q292" s="2">
        <v>3</v>
      </c>
      <c r="V292" s="16"/>
      <c r="W292" s="18">
        <f t="shared" si="38"/>
        <v>137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I292" s="16"/>
      <c r="AJ292" s="18">
        <f t="shared" si="39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7</v>
      </c>
      <c r="AP292" s="2">
        <v>13</v>
      </c>
      <c r="AQ292" s="2">
        <v>3</v>
      </c>
      <c r="AV292" s="16"/>
      <c r="AW292" s="18">
        <f t="shared" si="40"/>
        <v>121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I292" s="16"/>
      <c r="BJ292" s="18">
        <f t="shared" si="41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V292" s="16"/>
      <c r="BW292" s="18">
        <f t="shared" si="42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I292" s="16"/>
      <c r="CJ292" s="18">
        <f t="shared" si="43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V292" s="16"/>
      <c r="CW292" s="18">
        <f t="shared" si="44"/>
        <v>0</v>
      </c>
    </row>
    <row r="293" spans="1:101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163</v>
      </c>
      <c r="L293" s="2">
        <v>72</v>
      </c>
      <c r="M293" s="2">
        <v>26</v>
      </c>
      <c r="N293" s="2">
        <v>3</v>
      </c>
      <c r="O293" s="2">
        <v>43</v>
      </c>
      <c r="P293" s="2">
        <v>15</v>
      </c>
      <c r="Q293" s="2">
        <v>0</v>
      </c>
      <c r="V293" s="16"/>
      <c r="W293" s="18">
        <f t="shared" si="38"/>
        <v>322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I293" s="16"/>
      <c r="AJ293" s="18">
        <f t="shared" si="39"/>
        <v>0</v>
      </c>
      <c r="AK293" s="15">
        <v>126</v>
      </c>
      <c r="AL293" s="2">
        <v>68</v>
      </c>
      <c r="AM293" s="2">
        <v>22</v>
      </c>
      <c r="AN293" s="2">
        <v>2</v>
      </c>
      <c r="AO293" s="2">
        <v>37</v>
      </c>
      <c r="AP293" s="2">
        <v>15</v>
      </c>
      <c r="AQ293" s="2">
        <v>0</v>
      </c>
      <c r="AV293" s="16"/>
      <c r="AW293" s="18">
        <f t="shared" si="40"/>
        <v>270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I293" s="16"/>
      <c r="BJ293" s="18">
        <f t="shared" si="41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V293" s="16"/>
      <c r="BW293" s="18">
        <f t="shared" si="42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I293" s="16"/>
      <c r="CJ293" s="18">
        <f t="shared" si="43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V293" s="16"/>
      <c r="CW293" s="18">
        <f t="shared" si="44"/>
        <v>0</v>
      </c>
    </row>
    <row r="294" spans="1:101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84</v>
      </c>
      <c r="L294" s="2">
        <v>121</v>
      </c>
      <c r="M294" s="2">
        <v>9</v>
      </c>
      <c r="N294" s="2">
        <v>22</v>
      </c>
      <c r="O294" s="2">
        <v>7</v>
      </c>
      <c r="P294" s="2">
        <v>13</v>
      </c>
      <c r="Q294" s="2">
        <v>7</v>
      </c>
      <c r="V294" s="16"/>
      <c r="W294" s="18">
        <f t="shared" si="38"/>
        <v>263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I294" s="16"/>
      <c r="AJ294" s="18">
        <f t="shared" si="39"/>
        <v>0</v>
      </c>
      <c r="AK294" s="15">
        <v>60</v>
      </c>
      <c r="AL294" s="2">
        <v>118</v>
      </c>
      <c r="AM294" s="2">
        <v>10</v>
      </c>
      <c r="AN294" s="2">
        <v>22</v>
      </c>
      <c r="AO294" s="2">
        <v>7</v>
      </c>
      <c r="AP294" s="2">
        <v>8</v>
      </c>
      <c r="AQ294" s="2">
        <v>7</v>
      </c>
      <c r="AV294" s="16"/>
      <c r="AW294" s="18">
        <f t="shared" si="40"/>
        <v>232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I294" s="16"/>
      <c r="BJ294" s="18">
        <f t="shared" si="41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V294" s="16"/>
      <c r="BW294" s="18">
        <f t="shared" si="42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I294" s="16"/>
      <c r="CJ294" s="18">
        <f t="shared" si="43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V294" s="16"/>
      <c r="CW294" s="18">
        <f t="shared" si="44"/>
        <v>0</v>
      </c>
    </row>
    <row r="295" spans="1:101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48</v>
      </c>
      <c r="L295" s="2">
        <v>10</v>
      </c>
      <c r="M295" s="2">
        <v>20</v>
      </c>
      <c r="N295" s="2">
        <v>6</v>
      </c>
      <c r="O295" s="2">
        <v>6</v>
      </c>
      <c r="P295" s="2">
        <v>2</v>
      </c>
      <c r="Q295" s="2">
        <v>0</v>
      </c>
      <c r="V295" s="16"/>
      <c r="W295" s="18">
        <f t="shared" si="38"/>
        <v>92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I295" s="16"/>
      <c r="AJ295" s="18">
        <f t="shared" si="39"/>
        <v>0</v>
      </c>
      <c r="AK295" s="15">
        <v>38</v>
      </c>
      <c r="AL295" s="2">
        <v>10</v>
      </c>
      <c r="AM295" s="2">
        <v>21</v>
      </c>
      <c r="AN295" s="2">
        <v>4</v>
      </c>
      <c r="AO295" s="2">
        <v>3</v>
      </c>
      <c r="AP295" s="2">
        <v>2</v>
      </c>
      <c r="AQ295" s="2">
        <v>0</v>
      </c>
      <c r="AV295" s="16"/>
      <c r="AW295" s="18">
        <f t="shared" si="40"/>
        <v>78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I295" s="16"/>
      <c r="BJ295" s="18">
        <f t="shared" si="41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V295" s="16"/>
      <c r="BW295" s="18">
        <f t="shared" si="42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I295" s="16"/>
      <c r="CJ295" s="18">
        <f t="shared" si="43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V295" s="16"/>
      <c r="CW295" s="18">
        <f t="shared" si="44"/>
        <v>0</v>
      </c>
    </row>
    <row r="296" spans="1:101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47</v>
      </c>
      <c r="L296" s="2">
        <v>14</v>
      </c>
      <c r="M296" s="2">
        <v>62</v>
      </c>
      <c r="N296" s="2">
        <v>7</v>
      </c>
      <c r="O296" s="2">
        <v>3</v>
      </c>
      <c r="P296" s="2">
        <v>1</v>
      </c>
      <c r="Q296" s="2">
        <v>0</v>
      </c>
      <c r="V296" s="16"/>
      <c r="W296" s="18">
        <f t="shared" si="38"/>
        <v>134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I296" s="16"/>
      <c r="AJ296" s="18">
        <f t="shared" si="39"/>
        <v>0</v>
      </c>
      <c r="AK296" s="15">
        <v>38</v>
      </c>
      <c r="AL296" s="2">
        <v>14</v>
      </c>
      <c r="AM296" s="2">
        <v>58</v>
      </c>
      <c r="AN296" s="2">
        <v>6</v>
      </c>
      <c r="AO296" s="2">
        <v>0</v>
      </c>
      <c r="AP296" s="2">
        <v>0</v>
      </c>
      <c r="AQ296" s="2">
        <v>0</v>
      </c>
      <c r="AV296" s="16"/>
      <c r="AW296" s="18">
        <f t="shared" si="40"/>
        <v>116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I296" s="16"/>
      <c r="BJ296" s="18">
        <f t="shared" si="41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V296" s="16"/>
      <c r="BW296" s="18">
        <f t="shared" si="42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I296" s="16"/>
      <c r="CJ296" s="18">
        <f t="shared" si="43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V296" s="16"/>
      <c r="CW296" s="18">
        <f t="shared" si="44"/>
        <v>0</v>
      </c>
    </row>
    <row r="297" spans="1:101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88</v>
      </c>
      <c r="L297" s="2">
        <v>26</v>
      </c>
      <c r="M297" s="2">
        <v>89</v>
      </c>
      <c r="N297" s="2">
        <v>19</v>
      </c>
      <c r="O297" s="2">
        <v>4</v>
      </c>
      <c r="P297" s="2">
        <v>17</v>
      </c>
      <c r="Q297" s="2">
        <v>0</v>
      </c>
      <c r="V297" s="16"/>
      <c r="W297" s="18">
        <f t="shared" si="38"/>
        <v>243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I297" s="16"/>
      <c r="AJ297" s="18">
        <f t="shared" si="39"/>
        <v>0</v>
      </c>
      <c r="AK297" s="15">
        <v>62</v>
      </c>
      <c r="AL297" s="2">
        <v>24</v>
      </c>
      <c r="AM297" s="2">
        <v>93</v>
      </c>
      <c r="AN297" s="2">
        <v>18</v>
      </c>
      <c r="AO297" s="2">
        <v>6</v>
      </c>
      <c r="AP297" s="2">
        <v>17</v>
      </c>
      <c r="AQ297" s="2">
        <v>0</v>
      </c>
      <c r="AV297" s="16"/>
      <c r="AW297" s="18">
        <f t="shared" si="40"/>
        <v>220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I297" s="16"/>
      <c r="BJ297" s="18">
        <f t="shared" si="41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V297" s="16"/>
      <c r="BW297" s="18">
        <f t="shared" si="42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I297" s="16"/>
      <c r="CJ297" s="18">
        <f t="shared" si="43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V297" s="16"/>
      <c r="CW297" s="18">
        <f t="shared" si="44"/>
        <v>0</v>
      </c>
    </row>
    <row r="298" spans="1:10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17</v>
      </c>
      <c r="N298" s="2">
        <v>7</v>
      </c>
      <c r="O298" s="2">
        <v>2</v>
      </c>
      <c r="P298" s="2">
        <v>9</v>
      </c>
      <c r="Q298" s="2">
        <v>0</v>
      </c>
      <c r="V298" s="16"/>
      <c r="W298" s="18">
        <f t="shared" si="38"/>
        <v>103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I298" s="16"/>
      <c r="AJ298" s="18">
        <f t="shared" si="39"/>
        <v>0</v>
      </c>
      <c r="AK298" s="15">
        <v>17</v>
      </c>
      <c r="AL298" s="2">
        <v>37</v>
      </c>
      <c r="AM298" s="2">
        <v>12</v>
      </c>
      <c r="AN298" s="2">
        <v>6</v>
      </c>
      <c r="AO298" s="2">
        <v>3</v>
      </c>
      <c r="AP298" s="2">
        <v>6</v>
      </c>
      <c r="AQ298" s="2">
        <v>0</v>
      </c>
      <c r="AV298" s="16"/>
      <c r="AW298" s="18">
        <f t="shared" si="40"/>
        <v>81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I298" s="16"/>
      <c r="BJ298" s="18">
        <f t="shared" si="41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V298" s="16"/>
      <c r="BW298" s="18">
        <f t="shared" si="42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I298" s="16"/>
      <c r="CJ298" s="18">
        <f t="shared" si="43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V298" s="16"/>
      <c r="CW298" s="18">
        <f t="shared" si="44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8</v>
      </c>
      <c r="P299" s="2">
        <v>0</v>
      </c>
      <c r="Q299" s="2">
        <v>0</v>
      </c>
      <c r="R299" s="2"/>
      <c r="S299" s="2"/>
      <c r="T299" s="2"/>
      <c r="U299" s="2"/>
      <c r="V299" s="16"/>
      <c r="W299" s="18">
        <f t="shared" si="38"/>
        <v>8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/>
      <c r="AF299" s="2"/>
      <c r="AG299" s="2"/>
      <c r="AH299" s="2"/>
      <c r="AI299" s="16"/>
      <c r="AJ299" s="18">
        <f t="shared" si="39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4</v>
      </c>
      <c r="AP299" s="2">
        <v>0</v>
      </c>
      <c r="AQ299" s="2">
        <v>0</v>
      </c>
      <c r="AR299" s="2"/>
      <c r="AS299" s="2"/>
      <c r="AT299" s="2"/>
      <c r="AU299" s="2"/>
      <c r="AV299" s="16"/>
      <c r="AW299" s="18">
        <f t="shared" si="40"/>
        <v>4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/>
      <c r="BF299" s="2"/>
      <c r="BG299" s="2"/>
      <c r="BH299" s="2"/>
      <c r="BI299" s="16"/>
      <c r="BJ299" s="18">
        <f t="shared" si="41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/>
      <c r="BS299" s="2"/>
      <c r="BT299" s="2"/>
      <c r="BU299" s="2"/>
      <c r="BV299" s="16"/>
      <c r="BW299" s="18">
        <f t="shared" si="42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/>
      <c r="CF299" s="2"/>
      <c r="CG299" s="2"/>
      <c r="CH299" s="2"/>
      <c r="CI299" s="16"/>
      <c r="CJ299" s="18">
        <f t="shared" si="43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/>
      <c r="CS299" s="2"/>
      <c r="CT299" s="2"/>
      <c r="CU299" s="2"/>
      <c r="CV299" s="16"/>
      <c r="CW299" s="18">
        <f t="shared" si="44"/>
        <v>0</v>
      </c>
    </row>
    <row r="300" spans="1:101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P300" s="2">
        <v>3</v>
      </c>
      <c r="Q300" s="2">
        <v>0</v>
      </c>
      <c r="V300" s="16"/>
      <c r="W300" s="18">
        <f t="shared" si="38"/>
        <v>3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I300" s="16"/>
      <c r="AJ300" s="18">
        <f t="shared" si="39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3</v>
      </c>
      <c r="AQ300" s="2">
        <v>0</v>
      </c>
      <c r="AV300" s="16"/>
      <c r="AW300" s="18">
        <f t="shared" si="40"/>
        <v>3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I300" s="16"/>
      <c r="BJ300" s="18">
        <f t="shared" si="41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V300" s="16"/>
      <c r="BW300" s="18">
        <f t="shared" si="42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I300" s="16"/>
      <c r="CJ300" s="18">
        <f t="shared" si="43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V300" s="16"/>
      <c r="CW300" s="18">
        <f t="shared" si="44"/>
        <v>0</v>
      </c>
    </row>
    <row r="301" spans="1:101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V301" s="16"/>
      <c r="W301" s="18">
        <f t="shared" si="38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I301" s="16"/>
      <c r="AJ301" s="18">
        <f t="shared" si="39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V301" s="16"/>
      <c r="AW301" s="18">
        <f t="shared" si="40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I301" s="16"/>
      <c r="BJ301" s="18">
        <f t="shared" si="41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V301" s="16"/>
      <c r="BW301" s="18">
        <f t="shared" si="42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I301" s="16"/>
      <c r="CJ301" s="18">
        <f t="shared" si="43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V301" s="16"/>
      <c r="CW301" s="18">
        <f t="shared" si="44"/>
        <v>0</v>
      </c>
    </row>
    <row r="302" spans="1:10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V302" s="16"/>
      <c r="W302" s="18">
        <f t="shared" si="38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I302" s="16"/>
      <c r="AJ302" s="18">
        <f t="shared" si="39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V302" s="16"/>
      <c r="AW302" s="18">
        <f t="shared" si="40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I302" s="16"/>
      <c r="BJ302" s="18">
        <f t="shared" si="41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V302" s="16"/>
      <c r="BW302" s="18">
        <f t="shared" si="42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I302" s="16"/>
      <c r="CJ302" s="18">
        <f t="shared" si="43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V302" s="16"/>
      <c r="CW302" s="18">
        <f t="shared" si="44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/>
      <c r="S303" s="2"/>
      <c r="T303" s="2"/>
      <c r="U303" s="2"/>
      <c r="V303" s="16"/>
      <c r="W303" s="18">
        <f t="shared" si="38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/>
      <c r="AF303" s="2"/>
      <c r="AG303" s="2"/>
      <c r="AH303" s="2"/>
      <c r="AI303" s="16"/>
      <c r="AJ303" s="18">
        <f t="shared" si="39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/>
      <c r="AS303" s="2"/>
      <c r="AT303" s="2"/>
      <c r="AU303" s="2"/>
      <c r="AV303" s="16"/>
      <c r="AW303" s="18">
        <f t="shared" si="40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/>
      <c r="BF303" s="2"/>
      <c r="BG303" s="2"/>
      <c r="BH303" s="2"/>
      <c r="BI303" s="16"/>
      <c r="BJ303" s="18">
        <f t="shared" si="41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/>
      <c r="BS303" s="2"/>
      <c r="BT303" s="2"/>
      <c r="BU303" s="2"/>
      <c r="BV303" s="16"/>
      <c r="BW303" s="18">
        <f t="shared" si="42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/>
      <c r="CF303" s="2"/>
      <c r="CG303" s="2"/>
      <c r="CH303" s="2"/>
      <c r="CI303" s="16"/>
      <c r="CJ303" s="18">
        <f t="shared" si="43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/>
      <c r="CS303" s="2"/>
      <c r="CT303" s="2"/>
      <c r="CU303" s="2"/>
      <c r="CV303" s="16"/>
      <c r="CW303" s="18">
        <f t="shared" si="44"/>
        <v>0</v>
      </c>
    </row>
    <row r="304" spans="1:101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V304" s="16"/>
      <c r="W304" s="18">
        <f t="shared" si="38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I304" s="16"/>
      <c r="AJ304" s="18">
        <f t="shared" si="39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V304" s="16"/>
      <c r="AW304" s="18">
        <f t="shared" si="40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I304" s="16"/>
      <c r="BJ304" s="18">
        <f t="shared" si="41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V304" s="16"/>
      <c r="BW304" s="18">
        <f t="shared" si="42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I304" s="16"/>
      <c r="CJ304" s="18">
        <f t="shared" si="43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V304" s="16"/>
      <c r="CW304" s="18">
        <f t="shared" si="44"/>
        <v>0</v>
      </c>
    </row>
    <row r="305" spans="1:101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P305" s="2">
        <v>0</v>
      </c>
      <c r="Q305" s="2">
        <v>0</v>
      </c>
      <c r="V305" s="16"/>
      <c r="W305" s="18">
        <f t="shared" si="38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I305" s="16"/>
      <c r="AJ305" s="18">
        <f t="shared" si="39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P305" s="2">
        <v>0</v>
      </c>
      <c r="AQ305" s="2">
        <v>0</v>
      </c>
      <c r="AV305" s="16"/>
      <c r="AW305" s="18">
        <f t="shared" si="40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I305" s="16"/>
      <c r="BJ305" s="18">
        <f t="shared" si="41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V305" s="16"/>
      <c r="BW305" s="18">
        <f t="shared" si="42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I305" s="16"/>
      <c r="CJ305" s="18">
        <f t="shared" si="43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V305" s="16"/>
      <c r="CW305" s="18">
        <f t="shared" si="44"/>
        <v>0</v>
      </c>
    </row>
    <row r="306" spans="1:101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V306" s="16"/>
      <c r="W306" s="18">
        <f t="shared" si="38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I306" s="16"/>
      <c r="AJ306" s="18">
        <f t="shared" si="39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V306" s="16"/>
      <c r="AW306" s="18">
        <f t="shared" si="40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I306" s="16"/>
      <c r="BJ306" s="18">
        <f t="shared" si="41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V306" s="16"/>
      <c r="BW306" s="18">
        <f t="shared" si="42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I306" s="16"/>
      <c r="CJ306" s="18">
        <f t="shared" si="43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V306" s="16"/>
      <c r="CW306" s="18">
        <f t="shared" si="44"/>
        <v>0</v>
      </c>
    </row>
    <row r="307" spans="1:101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V307" s="16"/>
      <c r="W307" s="18">
        <f t="shared" si="38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I307" s="16"/>
      <c r="AJ307" s="18">
        <f t="shared" si="39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V307" s="16"/>
      <c r="AW307" s="18">
        <f t="shared" si="40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I307" s="16"/>
      <c r="BJ307" s="18">
        <f t="shared" si="41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V307" s="16"/>
      <c r="BW307" s="18">
        <f t="shared" si="42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I307" s="16"/>
      <c r="CJ307" s="18">
        <f t="shared" si="43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V307" s="16"/>
      <c r="CW307" s="18">
        <f t="shared" si="44"/>
        <v>0</v>
      </c>
    </row>
    <row r="308" spans="1:101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V308" s="16"/>
      <c r="W308" s="18">
        <f t="shared" si="38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I308" s="16"/>
      <c r="AJ308" s="18">
        <f t="shared" si="39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V308" s="16"/>
      <c r="AW308" s="18">
        <f t="shared" si="40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I308" s="16"/>
      <c r="BJ308" s="18">
        <f t="shared" si="41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V308" s="16"/>
      <c r="BW308" s="18">
        <f t="shared" si="42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I308" s="16"/>
      <c r="CJ308" s="18">
        <f t="shared" si="43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V308" s="16"/>
      <c r="CW308" s="18">
        <f t="shared" si="44"/>
        <v>0</v>
      </c>
    </row>
    <row r="309" spans="1:101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V309" s="16"/>
      <c r="W309" s="18">
        <f t="shared" si="38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I309" s="16"/>
      <c r="AJ309" s="18">
        <f t="shared" si="39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V309" s="16"/>
      <c r="AW309" s="18">
        <f t="shared" si="40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I309" s="16"/>
      <c r="BJ309" s="18">
        <f t="shared" si="41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V309" s="16"/>
      <c r="BW309" s="18">
        <f t="shared" si="42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I309" s="16"/>
      <c r="CJ309" s="18">
        <f t="shared" si="43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V309" s="16"/>
      <c r="CW309" s="18">
        <f t="shared" si="44"/>
        <v>0</v>
      </c>
    </row>
    <row r="310" spans="1:101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V310" s="16"/>
      <c r="W310" s="18">
        <f t="shared" si="38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I310" s="16"/>
      <c r="AJ310" s="18">
        <f t="shared" si="39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V310" s="16"/>
      <c r="AW310" s="18">
        <f t="shared" si="40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I310" s="16"/>
      <c r="BJ310" s="18">
        <f t="shared" si="41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V310" s="16"/>
      <c r="BW310" s="18">
        <f t="shared" si="42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I310" s="16"/>
      <c r="CJ310" s="18">
        <f t="shared" si="43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V310" s="16"/>
      <c r="CW310" s="18">
        <f t="shared" si="44"/>
        <v>0</v>
      </c>
    </row>
    <row r="311" spans="1:101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V311" s="16"/>
      <c r="W311" s="18">
        <f t="shared" si="38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I311" s="16"/>
      <c r="AJ311" s="18">
        <f t="shared" si="39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V311" s="16"/>
      <c r="AW311" s="18">
        <f t="shared" si="40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I311" s="16"/>
      <c r="BJ311" s="18">
        <f t="shared" si="41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V311" s="16"/>
      <c r="BW311" s="18">
        <f t="shared" si="42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I311" s="16"/>
      <c r="CJ311" s="18">
        <f t="shared" si="43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V311" s="16"/>
      <c r="CW311" s="18">
        <f t="shared" si="44"/>
        <v>0</v>
      </c>
    </row>
    <row r="312" spans="1:101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V312" s="16"/>
      <c r="W312" s="18">
        <f t="shared" si="38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I312" s="16"/>
      <c r="AJ312" s="18">
        <f t="shared" si="39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V312" s="16"/>
      <c r="AW312" s="18">
        <f t="shared" si="40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I312" s="16"/>
      <c r="BJ312" s="18">
        <f t="shared" si="41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V312" s="16"/>
      <c r="BW312" s="18">
        <f t="shared" si="42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I312" s="16"/>
      <c r="CJ312" s="18">
        <f t="shared" si="43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V312" s="16"/>
      <c r="CW312" s="18">
        <f t="shared" si="44"/>
        <v>0</v>
      </c>
    </row>
    <row r="313" spans="1:101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V313" s="16"/>
      <c r="W313" s="18">
        <f t="shared" si="38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I313" s="16"/>
      <c r="AJ313" s="18">
        <f t="shared" si="39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V313" s="16"/>
      <c r="AW313" s="18">
        <f t="shared" si="40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I313" s="16"/>
      <c r="BJ313" s="18">
        <f t="shared" si="41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V313" s="16"/>
      <c r="BW313" s="18">
        <f t="shared" si="42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I313" s="16"/>
      <c r="CJ313" s="18">
        <f t="shared" si="43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V313" s="16"/>
      <c r="CW313" s="18">
        <f t="shared" si="44"/>
        <v>0</v>
      </c>
    </row>
    <row r="314" spans="1:101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V314" s="16"/>
      <c r="W314" s="18">
        <f t="shared" si="38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I314" s="16"/>
      <c r="AJ314" s="18">
        <f t="shared" si="39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V314" s="16"/>
      <c r="AW314" s="18">
        <f t="shared" si="40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I314" s="16"/>
      <c r="BJ314" s="18">
        <f t="shared" si="41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V314" s="16"/>
      <c r="BW314" s="18">
        <f t="shared" si="42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I314" s="16"/>
      <c r="CJ314" s="18">
        <f t="shared" si="43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V314" s="16"/>
      <c r="CW314" s="18">
        <f t="shared" si="44"/>
        <v>0</v>
      </c>
    </row>
    <row r="315" spans="1:101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V315" s="16"/>
      <c r="W315" s="18">
        <f t="shared" si="38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I315" s="16"/>
      <c r="AJ315" s="18">
        <f t="shared" si="39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V315" s="16"/>
      <c r="AW315" s="18">
        <f t="shared" si="40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I315" s="16"/>
      <c r="BJ315" s="18">
        <f t="shared" si="41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V315" s="16"/>
      <c r="BW315" s="18">
        <f t="shared" si="42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I315" s="16"/>
      <c r="CJ315" s="18">
        <f t="shared" si="43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V315" s="16"/>
      <c r="CW315" s="18">
        <f t="shared" si="44"/>
        <v>0</v>
      </c>
    </row>
    <row r="316" spans="1:101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V316" s="16"/>
      <c r="W316" s="18">
        <f t="shared" si="38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I316" s="16"/>
      <c r="AJ316" s="18">
        <f t="shared" si="39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V316" s="16"/>
      <c r="AW316" s="18">
        <f t="shared" si="40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I316" s="16"/>
      <c r="BJ316" s="18">
        <f t="shared" si="41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V316" s="16"/>
      <c r="BW316" s="18">
        <f t="shared" si="42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I316" s="16"/>
      <c r="CJ316" s="18">
        <f t="shared" si="43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V316" s="16"/>
      <c r="CW316" s="18">
        <f t="shared" si="44"/>
        <v>0</v>
      </c>
    </row>
    <row r="317" spans="1:101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V317" s="16"/>
      <c r="W317" s="18">
        <f t="shared" si="38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I317" s="16"/>
      <c r="AJ317" s="18">
        <f t="shared" si="39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V317" s="16"/>
      <c r="AW317" s="18">
        <f t="shared" si="40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I317" s="16"/>
      <c r="BJ317" s="18">
        <f t="shared" si="41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V317" s="16"/>
      <c r="BW317" s="18">
        <f t="shared" si="42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I317" s="16"/>
      <c r="CJ317" s="18">
        <f t="shared" si="43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V317" s="16"/>
      <c r="CW317" s="18">
        <f t="shared" si="44"/>
        <v>0</v>
      </c>
    </row>
    <row r="318" spans="1:101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V318" s="16"/>
      <c r="W318" s="18">
        <f t="shared" si="38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I318" s="16"/>
      <c r="AJ318" s="18">
        <f t="shared" si="39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V318" s="16"/>
      <c r="AW318" s="18">
        <f t="shared" si="40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I318" s="16"/>
      <c r="BJ318" s="18">
        <f t="shared" si="41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V318" s="16"/>
      <c r="BW318" s="18">
        <f t="shared" si="42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I318" s="16"/>
      <c r="CJ318" s="18">
        <f t="shared" si="43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V318" s="16"/>
      <c r="CW318" s="18">
        <f t="shared" si="44"/>
        <v>0</v>
      </c>
    </row>
    <row r="319" spans="1:101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V319" s="16"/>
      <c r="W319" s="18">
        <f t="shared" si="38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I319" s="16"/>
      <c r="AJ319" s="18">
        <f t="shared" si="39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V319" s="16"/>
      <c r="AW319" s="18">
        <f t="shared" si="40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I319" s="16"/>
      <c r="BJ319" s="18">
        <f t="shared" si="41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V319" s="16"/>
      <c r="BW319" s="18">
        <f t="shared" si="42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I319" s="16"/>
      <c r="CJ319" s="18">
        <f t="shared" si="43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V319" s="16"/>
      <c r="CW319" s="18">
        <f t="shared" si="44"/>
        <v>0</v>
      </c>
    </row>
    <row r="320" spans="1:101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V320" s="16"/>
      <c r="W320" s="18">
        <f t="shared" si="38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I320" s="16"/>
      <c r="AJ320" s="18">
        <f t="shared" si="39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V320" s="16"/>
      <c r="AW320" s="18">
        <f t="shared" si="40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I320" s="16"/>
      <c r="BJ320" s="18">
        <f t="shared" si="41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V320" s="16"/>
      <c r="BW320" s="18">
        <f t="shared" si="42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I320" s="16"/>
      <c r="CJ320" s="18">
        <f t="shared" si="43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V320" s="16"/>
      <c r="CW320" s="18">
        <f t="shared" si="44"/>
        <v>0</v>
      </c>
    </row>
    <row r="321" spans="1:101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V321" s="16"/>
      <c r="W321" s="18">
        <f t="shared" si="38"/>
        <v>3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I321" s="16"/>
      <c r="AJ321" s="18">
        <f t="shared" si="39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V321" s="16"/>
      <c r="AW321" s="18">
        <f t="shared" si="40"/>
        <v>3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I321" s="16"/>
      <c r="BJ321" s="18">
        <f t="shared" si="41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V321" s="16"/>
      <c r="BW321" s="18">
        <f t="shared" si="42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I321" s="16"/>
      <c r="CJ321" s="18">
        <f t="shared" si="43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V321" s="16"/>
      <c r="CW321" s="18">
        <f t="shared" si="44"/>
        <v>0</v>
      </c>
    </row>
    <row r="322" spans="1:101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V322" s="16"/>
      <c r="W322" s="18">
        <f t="shared" si="38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I322" s="16"/>
      <c r="AJ322" s="18">
        <f t="shared" si="39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V322" s="16"/>
      <c r="AW322" s="18">
        <f t="shared" si="40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I322" s="16"/>
      <c r="BJ322" s="18">
        <f t="shared" si="41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V322" s="16"/>
      <c r="BW322" s="18">
        <f t="shared" si="42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I322" s="16"/>
      <c r="CJ322" s="18">
        <f t="shared" si="43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V322" s="16"/>
      <c r="CW322" s="18">
        <f t="shared" si="44"/>
        <v>0</v>
      </c>
    </row>
    <row r="323" spans="1:101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P323" s="2">
        <v>8</v>
      </c>
      <c r="Q323" s="2">
        <v>2</v>
      </c>
      <c r="V323" s="16"/>
      <c r="W323" s="18">
        <f t="shared" si="38"/>
        <v>14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I323" s="16"/>
      <c r="AJ323" s="18">
        <f t="shared" si="39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P323" s="2">
        <v>7</v>
      </c>
      <c r="AQ323" s="2">
        <v>2</v>
      </c>
      <c r="AV323" s="16"/>
      <c r="AW323" s="18">
        <f t="shared" si="40"/>
        <v>13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I323" s="16"/>
      <c r="BJ323" s="18">
        <f t="shared" si="41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V323" s="16"/>
      <c r="BW323" s="18">
        <f t="shared" si="42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I323" s="16"/>
      <c r="CJ323" s="18">
        <f t="shared" si="43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V323" s="16"/>
      <c r="CW323" s="18">
        <f t="shared" si="44"/>
        <v>0</v>
      </c>
    </row>
    <row r="324" spans="1:101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V324" s="16"/>
      <c r="W324" s="18">
        <f t="shared" si="38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I324" s="16"/>
      <c r="AJ324" s="18">
        <f t="shared" si="39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V324" s="16"/>
      <c r="AW324" s="18">
        <f t="shared" si="40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I324" s="16"/>
      <c r="BJ324" s="18">
        <f t="shared" si="41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V324" s="16"/>
      <c r="BW324" s="18">
        <f t="shared" si="42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I324" s="16"/>
      <c r="CJ324" s="18">
        <f t="shared" si="43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V324" s="16"/>
      <c r="CW324" s="18">
        <f t="shared" si="44"/>
        <v>0</v>
      </c>
    </row>
    <row r="325" spans="1:101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V325" s="16"/>
      <c r="W325" s="18">
        <f t="shared" si="38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I325" s="16"/>
      <c r="AJ325" s="18">
        <f t="shared" si="39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V325" s="16"/>
      <c r="AW325" s="18">
        <f t="shared" si="40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I325" s="16"/>
      <c r="BJ325" s="18">
        <f t="shared" si="41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V325" s="16"/>
      <c r="BW325" s="18">
        <f t="shared" si="42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I325" s="16"/>
      <c r="CJ325" s="18">
        <f t="shared" si="43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V325" s="16"/>
      <c r="CW325" s="18">
        <f t="shared" si="44"/>
        <v>0</v>
      </c>
    </row>
    <row r="326" spans="1:101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V326" s="16"/>
      <c r="W326" s="18">
        <f t="shared" ref="W326:W389" si="45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I326" s="16"/>
      <c r="AJ326" s="18">
        <f t="shared" ref="AJ326:AJ389" si="46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V326" s="16"/>
      <c r="AW326" s="18">
        <f t="shared" ref="AW326:AW389" si="47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I326" s="16"/>
      <c r="BJ326" s="18">
        <f t="shared" ref="BJ326:BJ389" si="48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V326" s="16"/>
      <c r="BW326" s="18">
        <f t="shared" ref="BW326:BW389" si="49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I326" s="16"/>
      <c r="CJ326" s="18">
        <f t="shared" ref="CJ326:CJ389" si="50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V326" s="16"/>
      <c r="CW326" s="18">
        <f t="shared" ref="CW326:CW389" si="51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V327" s="16"/>
      <c r="W327" s="18">
        <f t="shared" si="45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I327" s="16"/>
      <c r="AJ327" s="18">
        <f t="shared" si="46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V327" s="16"/>
      <c r="AW327" s="18">
        <f t="shared" si="47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I327" s="16"/>
      <c r="BJ327" s="18">
        <f t="shared" si="48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V327" s="16"/>
      <c r="BW327" s="18">
        <f t="shared" si="49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I327" s="16"/>
      <c r="CJ327" s="18">
        <f t="shared" si="50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V327" s="16"/>
      <c r="CW327" s="18">
        <f t="shared" si="51"/>
        <v>0</v>
      </c>
    </row>
    <row r="328" spans="1:101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V328" s="16"/>
      <c r="W328" s="18">
        <f t="shared" si="45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I328" s="16"/>
      <c r="AJ328" s="18">
        <f t="shared" si="46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V328" s="16"/>
      <c r="AW328" s="18">
        <f t="shared" si="47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I328" s="16"/>
      <c r="BJ328" s="18">
        <f t="shared" si="48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V328" s="16"/>
      <c r="BW328" s="18">
        <f t="shared" si="49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I328" s="16"/>
      <c r="CJ328" s="18">
        <f t="shared" si="50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V328" s="16"/>
      <c r="CW328" s="18">
        <f t="shared" si="51"/>
        <v>0</v>
      </c>
    </row>
    <row r="329" spans="1:101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V329" s="16"/>
      <c r="W329" s="18">
        <f t="shared" si="45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I329" s="16"/>
      <c r="AJ329" s="18">
        <f t="shared" si="46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V329" s="16"/>
      <c r="AW329" s="18">
        <f t="shared" si="47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I329" s="16"/>
      <c r="BJ329" s="18">
        <f t="shared" si="48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V329" s="16"/>
      <c r="BW329" s="18">
        <f t="shared" si="49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I329" s="16"/>
      <c r="CJ329" s="18">
        <f t="shared" si="50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V329" s="16"/>
      <c r="CW329" s="18">
        <f t="shared" si="51"/>
        <v>0</v>
      </c>
    </row>
    <row r="330" spans="1:101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V330" s="16"/>
      <c r="W330" s="18">
        <f t="shared" si="45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I330" s="16"/>
      <c r="AJ330" s="18">
        <f t="shared" si="46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V330" s="16"/>
      <c r="AW330" s="18">
        <f t="shared" si="47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I330" s="16"/>
      <c r="BJ330" s="18">
        <f t="shared" si="48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V330" s="16"/>
      <c r="BW330" s="18">
        <f t="shared" si="49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I330" s="16"/>
      <c r="CJ330" s="18">
        <f t="shared" si="50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V330" s="16"/>
      <c r="CW330" s="18">
        <f t="shared" si="51"/>
        <v>0</v>
      </c>
    </row>
    <row r="331" spans="1:101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V331" s="16"/>
      <c r="W331" s="18">
        <f t="shared" si="45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I331" s="16"/>
      <c r="AJ331" s="18">
        <f t="shared" si="46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V331" s="16"/>
      <c r="AW331" s="18">
        <f t="shared" si="47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I331" s="16"/>
      <c r="BJ331" s="18">
        <f t="shared" si="48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V331" s="16"/>
      <c r="BW331" s="18">
        <f t="shared" si="49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I331" s="16"/>
      <c r="CJ331" s="18">
        <f t="shared" si="50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V331" s="16"/>
      <c r="CW331" s="18">
        <f t="shared" si="51"/>
        <v>0</v>
      </c>
    </row>
    <row r="332" spans="1:101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V332" s="16"/>
      <c r="W332" s="18">
        <f t="shared" si="45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I332" s="16"/>
      <c r="AJ332" s="18">
        <f t="shared" si="46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V332" s="16"/>
      <c r="AW332" s="18">
        <f t="shared" si="47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I332" s="16"/>
      <c r="BJ332" s="18">
        <f t="shared" si="48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V332" s="16"/>
      <c r="BW332" s="18">
        <f t="shared" si="49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I332" s="16"/>
      <c r="CJ332" s="18">
        <f t="shared" si="50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V332" s="16"/>
      <c r="CW332" s="18">
        <f t="shared" si="51"/>
        <v>0</v>
      </c>
    </row>
    <row r="333" spans="1:101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7</v>
      </c>
      <c r="P333" s="2">
        <v>0</v>
      </c>
      <c r="Q333" s="2">
        <v>1</v>
      </c>
      <c r="V333" s="16"/>
      <c r="W333" s="18">
        <f t="shared" si="45"/>
        <v>8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I333" s="16"/>
      <c r="AJ333" s="18">
        <f t="shared" si="46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2</v>
      </c>
      <c r="AP333" s="2">
        <v>2</v>
      </c>
      <c r="AQ333" s="2">
        <v>1</v>
      </c>
      <c r="AV333" s="16"/>
      <c r="AW333" s="18">
        <f t="shared" si="47"/>
        <v>5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I333" s="16"/>
      <c r="BJ333" s="18">
        <f t="shared" si="48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V333" s="16"/>
      <c r="BW333" s="18">
        <f t="shared" si="49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I333" s="16"/>
      <c r="CJ333" s="18">
        <f t="shared" si="50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V333" s="16"/>
      <c r="CW333" s="18">
        <f t="shared" si="51"/>
        <v>0</v>
      </c>
    </row>
    <row r="334" spans="1:101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V334" s="16"/>
      <c r="W334" s="18">
        <f t="shared" si="45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I334" s="16"/>
      <c r="AJ334" s="18">
        <f t="shared" si="46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V334" s="16"/>
      <c r="AW334" s="18">
        <f t="shared" si="47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I334" s="16"/>
      <c r="BJ334" s="18">
        <f t="shared" si="48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V334" s="16"/>
      <c r="BW334" s="18">
        <f t="shared" si="49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I334" s="16"/>
      <c r="CJ334" s="18">
        <f t="shared" si="50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V334" s="16"/>
      <c r="CW334" s="18">
        <f t="shared" si="51"/>
        <v>0</v>
      </c>
    </row>
    <row r="335" spans="1:101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V335" s="16"/>
      <c r="W335" s="18">
        <f t="shared" si="45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I335" s="16"/>
      <c r="AJ335" s="18">
        <f t="shared" si="46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V335" s="16"/>
      <c r="AW335" s="18">
        <f t="shared" si="47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I335" s="16"/>
      <c r="BJ335" s="18">
        <f t="shared" si="48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V335" s="16"/>
      <c r="BW335" s="18">
        <f t="shared" si="49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I335" s="16"/>
      <c r="CJ335" s="18">
        <f t="shared" si="50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V335" s="16"/>
      <c r="CW335" s="18">
        <f t="shared" si="51"/>
        <v>0</v>
      </c>
    </row>
    <row r="336" spans="1:101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V336" s="16"/>
      <c r="W336" s="18">
        <f t="shared" si="45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I336" s="16"/>
      <c r="AJ336" s="18">
        <f t="shared" si="46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V336" s="16"/>
      <c r="AW336" s="18">
        <f t="shared" si="47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I336" s="16"/>
      <c r="BJ336" s="18">
        <f t="shared" si="48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V336" s="16"/>
      <c r="BW336" s="18">
        <f t="shared" si="49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I336" s="16"/>
      <c r="CJ336" s="18">
        <f t="shared" si="50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V336" s="16"/>
      <c r="CW336" s="18">
        <f t="shared" si="51"/>
        <v>0</v>
      </c>
    </row>
    <row r="337" spans="1:101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V337" s="16"/>
      <c r="W337" s="18">
        <f t="shared" si="45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I337" s="16"/>
      <c r="AJ337" s="18">
        <f t="shared" si="46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V337" s="16"/>
      <c r="AW337" s="18">
        <f t="shared" si="47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I337" s="16"/>
      <c r="BJ337" s="18">
        <f t="shared" si="48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V337" s="16"/>
      <c r="BW337" s="18">
        <f t="shared" si="49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I337" s="16"/>
      <c r="CJ337" s="18">
        <f t="shared" si="50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V337" s="16"/>
      <c r="CW337" s="18">
        <f t="shared" si="51"/>
        <v>0</v>
      </c>
    </row>
    <row r="338" spans="1:101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V338" s="16"/>
      <c r="W338" s="18">
        <f t="shared" si="45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I338" s="16"/>
      <c r="AJ338" s="18">
        <f t="shared" si="46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V338" s="16"/>
      <c r="AW338" s="18">
        <f t="shared" si="47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I338" s="16"/>
      <c r="BJ338" s="18">
        <f t="shared" si="48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V338" s="16"/>
      <c r="BW338" s="18">
        <f t="shared" si="49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I338" s="16"/>
      <c r="CJ338" s="18">
        <f t="shared" si="50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V338" s="16"/>
      <c r="CW338" s="18">
        <f t="shared" si="51"/>
        <v>0</v>
      </c>
    </row>
    <row r="339" spans="1:101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P339" s="2">
        <v>1</v>
      </c>
      <c r="Q339" s="2">
        <v>4</v>
      </c>
      <c r="V339" s="16"/>
      <c r="W339" s="18">
        <f t="shared" si="45"/>
        <v>19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I339" s="16"/>
      <c r="AJ339" s="18">
        <f t="shared" si="46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P339" s="2">
        <v>1</v>
      </c>
      <c r="AQ339" s="2">
        <v>3</v>
      </c>
      <c r="AV339" s="16"/>
      <c r="AW339" s="18">
        <f t="shared" si="47"/>
        <v>17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I339" s="16"/>
      <c r="BJ339" s="18">
        <f t="shared" si="48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V339" s="16"/>
      <c r="BW339" s="18">
        <f t="shared" si="49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I339" s="16"/>
      <c r="CJ339" s="18">
        <f t="shared" si="50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V339" s="16"/>
      <c r="CW339" s="18">
        <f t="shared" si="51"/>
        <v>0</v>
      </c>
    </row>
    <row r="340" spans="1:101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V340" s="16"/>
      <c r="W340" s="18">
        <f t="shared" si="45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I340" s="16"/>
      <c r="AJ340" s="18">
        <f t="shared" si="46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V340" s="16"/>
      <c r="AW340" s="18">
        <f t="shared" si="47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I340" s="16"/>
      <c r="BJ340" s="18">
        <f t="shared" si="48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V340" s="16"/>
      <c r="BW340" s="18">
        <f t="shared" si="49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I340" s="16"/>
      <c r="CJ340" s="18">
        <f t="shared" si="50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V340" s="16"/>
      <c r="CW340" s="18">
        <f t="shared" si="51"/>
        <v>0</v>
      </c>
    </row>
    <row r="341" spans="1:101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V341" s="16"/>
      <c r="W341" s="18">
        <f t="shared" si="45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I341" s="16"/>
      <c r="AJ341" s="18">
        <f t="shared" si="46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V341" s="16"/>
      <c r="AW341" s="18">
        <f t="shared" si="47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I341" s="16"/>
      <c r="BJ341" s="18">
        <f t="shared" si="48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V341" s="16"/>
      <c r="BW341" s="18">
        <f t="shared" si="49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I341" s="16"/>
      <c r="CJ341" s="18">
        <f t="shared" si="50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V341" s="16"/>
      <c r="CW341" s="18">
        <f t="shared" si="51"/>
        <v>0</v>
      </c>
    </row>
    <row r="342" spans="1:101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V342" s="16"/>
      <c r="W342" s="18">
        <f t="shared" si="45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I342" s="16"/>
      <c r="AJ342" s="18">
        <f t="shared" si="46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V342" s="16"/>
      <c r="AW342" s="18">
        <f t="shared" si="47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I342" s="16"/>
      <c r="BJ342" s="18">
        <f t="shared" si="48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V342" s="16"/>
      <c r="BW342" s="18">
        <f t="shared" si="49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I342" s="16"/>
      <c r="CJ342" s="18">
        <f t="shared" si="50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V342" s="16"/>
      <c r="CW342" s="18">
        <f t="shared" si="51"/>
        <v>0</v>
      </c>
    </row>
    <row r="343" spans="1:101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V343" s="16"/>
      <c r="W343" s="18">
        <f t="shared" si="45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I343" s="16"/>
      <c r="AJ343" s="18">
        <f t="shared" si="46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V343" s="16"/>
      <c r="AW343" s="18">
        <f t="shared" si="47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I343" s="16"/>
      <c r="BJ343" s="18">
        <f t="shared" si="48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V343" s="16"/>
      <c r="BW343" s="18">
        <f t="shared" si="49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I343" s="16"/>
      <c r="CJ343" s="18">
        <f t="shared" si="50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V343" s="16"/>
      <c r="CW343" s="18">
        <f t="shared" si="51"/>
        <v>0</v>
      </c>
    </row>
    <row r="344" spans="1:101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V344" s="16"/>
      <c r="W344" s="18">
        <f t="shared" si="45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I344" s="16"/>
      <c r="AJ344" s="18">
        <f t="shared" si="46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V344" s="16"/>
      <c r="AW344" s="18">
        <f t="shared" si="47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I344" s="16"/>
      <c r="BJ344" s="18">
        <f t="shared" si="48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V344" s="16"/>
      <c r="BW344" s="18">
        <f t="shared" si="49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I344" s="16"/>
      <c r="CJ344" s="18">
        <f t="shared" si="50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V344" s="16"/>
      <c r="CW344" s="18">
        <f t="shared" si="51"/>
        <v>0</v>
      </c>
    </row>
    <row r="345" spans="1:101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V345" s="16"/>
      <c r="W345" s="18">
        <f t="shared" si="45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I345" s="16"/>
      <c r="AJ345" s="18">
        <f t="shared" si="46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V345" s="16"/>
      <c r="AW345" s="18">
        <f t="shared" si="47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I345" s="16"/>
      <c r="BJ345" s="18">
        <f t="shared" si="48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V345" s="16"/>
      <c r="BW345" s="18">
        <f t="shared" si="49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I345" s="16"/>
      <c r="CJ345" s="18">
        <f t="shared" si="50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V345" s="16"/>
      <c r="CW345" s="18">
        <f t="shared" si="51"/>
        <v>0</v>
      </c>
    </row>
    <row r="346" spans="1:101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V346" s="16"/>
      <c r="W346" s="18">
        <f t="shared" si="45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I346" s="16"/>
      <c r="AJ346" s="18">
        <f t="shared" si="46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V346" s="16"/>
      <c r="AW346" s="18">
        <f t="shared" si="47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I346" s="16"/>
      <c r="BJ346" s="18">
        <f t="shared" si="48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V346" s="16"/>
      <c r="BW346" s="18">
        <f t="shared" si="49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I346" s="16"/>
      <c r="CJ346" s="18">
        <f t="shared" si="50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V346" s="16"/>
      <c r="CW346" s="18">
        <f t="shared" si="51"/>
        <v>0</v>
      </c>
    </row>
    <row r="347" spans="1:101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P347" s="2">
        <v>3</v>
      </c>
      <c r="Q347" s="2">
        <v>0</v>
      </c>
      <c r="V347" s="16"/>
      <c r="W347" s="18">
        <f t="shared" si="45"/>
        <v>24</v>
      </c>
      <c r="X347" s="15">
        <v>0</v>
      </c>
      <c r="Y347" s="2">
        <v>0</v>
      </c>
      <c r="Z347" s="2">
        <v>1</v>
      </c>
      <c r="AA347" s="2">
        <v>1</v>
      </c>
      <c r="AB347" s="2">
        <v>0</v>
      </c>
      <c r="AC347" s="2">
        <v>1</v>
      </c>
      <c r="AD347" s="2">
        <v>0</v>
      </c>
      <c r="AI347" s="16"/>
      <c r="AJ347" s="18">
        <f t="shared" si="46"/>
        <v>3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P347" s="2">
        <v>3</v>
      </c>
      <c r="AQ347" s="2">
        <v>0</v>
      </c>
      <c r="AV347" s="16"/>
      <c r="AW347" s="18">
        <f t="shared" si="47"/>
        <v>20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I347" s="16"/>
      <c r="BJ347" s="18">
        <f t="shared" si="48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V347" s="16"/>
      <c r="BW347" s="18">
        <f t="shared" si="49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I347" s="16"/>
      <c r="CJ347" s="18">
        <f t="shared" si="50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V347" s="16"/>
      <c r="CW347" s="18">
        <f t="shared" si="51"/>
        <v>0</v>
      </c>
    </row>
    <row r="348" spans="1:101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V348" s="16"/>
      <c r="W348" s="18">
        <f t="shared" si="45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I348" s="16"/>
      <c r="AJ348" s="18">
        <f t="shared" si="46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V348" s="16"/>
      <c r="AW348" s="18">
        <f t="shared" si="47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I348" s="16"/>
      <c r="BJ348" s="18">
        <f t="shared" si="48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V348" s="16"/>
      <c r="BW348" s="18">
        <f t="shared" si="49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I348" s="16"/>
      <c r="CJ348" s="18">
        <f t="shared" si="50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V348" s="16"/>
      <c r="CW348" s="18">
        <f t="shared" si="51"/>
        <v>0</v>
      </c>
    </row>
    <row r="349" spans="1:101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V349" s="16"/>
      <c r="W349" s="18">
        <f t="shared" si="45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I349" s="16"/>
      <c r="AJ349" s="18">
        <f t="shared" si="46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V349" s="16"/>
      <c r="AW349" s="18">
        <f t="shared" si="47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I349" s="16"/>
      <c r="BJ349" s="18">
        <f t="shared" si="48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V349" s="16"/>
      <c r="BW349" s="18">
        <f t="shared" si="49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I349" s="16"/>
      <c r="CJ349" s="18">
        <f t="shared" si="50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V349" s="16"/>
      <c r="CW349" s="18">
        <f t="shared" si="51"/>
        <v>0</v>
      </c>
    </row>
    <row r="350" spans="1:101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V350" s="16"/>
      <c r="W350" s="18">
        <f t="shared" si="45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I350" s="16"/>
      <c r="AJ350" s="18">
        <f t="shared" si="46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V350" s="16"/>
      <c r="AW350" s="18">
        <f t="shared" si="47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I350" s="16"/>
      <c r="BJ350" s="18">
        <f t="shared" si="48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V350" s="16"/>
      <c r="BW350" s="18">
        <f t="shared" si="49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I350" s="16"/>
      <c r="CJ350" s="18">
        <f t="shared" si="50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V350" s="16"/>
      <c r="CW350" s="18">
        <f t="shared" si="51"/>
        <v>0</v>
      </c>
    </row>
    <row r="351" spans="1:101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V351" s="16"/>
      <c r="W351" s="18">
        <f t="shared" si="45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I351" s="16"/>
      <c r="AJ351" s="18">
        <f t="shared" si="46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V351" s="16"/>
      <c r="AW351" s="18">
        <f t="shared" si="47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I351" s="16"/>
      <c r="BJ351" s="18">
        <f t="shared" si="48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V351" s="16"/>
      <c r="BW351" s="18">
        <f t="shared" si="49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I351" s="16"/>
      <c r="CJ351" s="18">
        <f t="shared" si="50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V351" s="16"/>
      <c r="CW351" s="18">
        <f t="shared" si="51"/>
        <v>0</v>
      </c>
    </row>
    <row r="352" spans="1:101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V352" s="16"/>
      <c r="W352" s="18">
        <f t="shared" si="45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I352" s="16"/>
      <c r="AJ352" s="18">
        <f t="shared" si="46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V352" s="16"/>
      <c r="AW352" s="18">
        <f t="shared" si="47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I352" s="16"/>
      <c r="BJ352" s="18">
        <f t="shared" si="48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V352" s="16"/>
      <c r="BW352" s="18">
        <f t="shared" si="49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I352" s="16"/>
      <c r="CJ352" s="18">
        <f t="shared" si="50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V352" s="16"/>
      <c r="CW352" s="18">
        <f t="shared" si="51"/>
        <v>0</v>
      </c>
    </row>
    <row r="353" spans="1:101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V353" s="16"/>
      <c r="W353" s="18">
        <f t="shared" si="45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I353" s="16"/>
      <c r="AJ353" s="18">
        <f t="shared" si="46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V353" s="16"/>
      <c r="AW353" s="18">
        <f t="shared" si="47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I353" s="16"/>
      <c r="BJ353" s="18">
        <f t="shared" si="48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V353" s="16"/>
      <c r="BW353" s="18">
        <f t="shared" si="49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I353" s="16"/>
      <c r="CJ353" s="18">
        <f t="shared" si="50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V353" s="16"/>
      <c r="CW353" s="18">
        <f t="shared" si="51"/>
        <v>0</v>
      </c>
    </row>
    <row r="354" spans="1:101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P354" s="2">
        <v>0</v>
      </c>
      <c r="Q354" s="2">
        <v>0</v>
      </c>
      <c r="V354" s="16"/>
      <c r="W354" s="18">
        <f t="shared" si="45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I354" s="16"/>
      <c r="AJ354" s="18">
        <f t="shared" si="46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V354" s="16"/>
      <c r="AW354" s="18">
        <f t="shared" si="47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I354" s="16"/>
      <c r="BJ354" s="18">
        <f t="shared" si="48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V354" s="16"/>
      <c r="BW354" s="18">
        <f t="shared" si="49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I354" s="16"/>
      <c r="CJ354" s="18">
        <f t="shared" si="50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V354" s="16"/>
      <c r="CW354" s="18">
        <f t="shared" si="51"/>
        <v>0</v>
      </c>
    </row>
    <row r="355" spans="1:101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V355" s="16"/>
      <c r="W355" s="18">
        <f t="shared" si="45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I355" s="16"/>
      <c r="AJ355" s="18">
        <f t="shared" si="46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V355" s="16"/>
      <c r="AW355" s="18">
        <f t="shared" si="47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I355" s="16"/>
      <c r="BJ355" s="18">
        <f t="shared" si="48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V355" s="16"/>
      <c r="BW355" s="18">
        <f t="shared" si="49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I355" s="16"/>
      <c r="CJ355" s="18">
        <f t="shared" si="50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V355" s="16"/>
      <c r="CW355" s="18">
        <f t="shared" si="51"/>
        <v>0</v>
      </c>
    </row>
    <row r="356" spans="1:101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V356" s="16"/>
      <c r="W356" s="18">
        <f t="shared" si="45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I356" s="16"/>
      <c r="AJ356" s="18">
        <f t="shared" si="46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V356" s="16"/>
      <c r="AW356" s="18">
        <f t="shared" si="47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I356" s="16"/>
      <c r="BJ356" s="18">
        <f t="shared" si="48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V356" s="16"/>
      <c r="BW356" s="18">
        <f t="shared" si="49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I356" s="16"/>
      <c r="CJ356" s="18">
        <f t="shared" si="50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V356" s="16"/>
      <c r="CW356" s="18">
        <f t="shared" si="51"/>
        <v>0</v>
      </c>
    </row>
    <row r="357" spans="1:101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V357" s="16"/>
      <c r="W357" s="18">
        <f t="shared" si="45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I357" s="16"/>
      <c r="AJ357" s="18">
        <f t="shared" si="46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V357" s="16"/>
      <c r="AW357" s="18">
        <f t="shared" si="47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I357" s="16"/>
      <c r="BJ357" s="18">
        <f t="shared" si="48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V357" s="16"/>
      <c r="BW357" s="18">
        <f t="shared" si="49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I357" s="16"/>
      <c r="CJ357" s="18">
        <f t="shared" si="50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V357" s="16"/>
      <c r="CW357" s="18">
        <f t="shared" si="51"/>
        <v>0</v>
      </c>
    </row>
    <row r="358" spans="1:101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V358" s="16"/>
      <c r="W358" s="18">
        <f t="shared" si="45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I358" s="16"/>
      <c r="AJ358" s="18">
        <f t="shared" si="46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V358" s="16"/>
      <c r="AW358" s="18">
        <f t="shared" si="47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I358" s="16"/>
      <c r="BJ358" s="18">
        <f t="shared" si="48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V358" s="16"/>
      <c r="BW358" s="18">
        <f t="shared" si="49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I358" s="16"/>
      <c r="CJ358" s="18">
        <f t="shared" si="50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V358" s="16"/>
      <c r="CW358" s="18">
        <f t="shared" si="51"/>
        <v>0</v>
      </c>
    </row>
    <row r="359" spans="1:101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V359" s="16"/>
      <c r="W359" s="18">
        <f t="shared" si="45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I359" s="16"/>
      <c r="AJ359" s="18">
        <f t="shared" si="46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V359" s="16"/>
      <c r="AW359" s="18">
        <f t="shared" si="47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I359" s="16"/>
      <c r="BJ359" s="18">
        <f t="shared" si="48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V359" s="16"/>
      <c r="BW359" s="18">
        <f t="shared" si="49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I359" s="16"/>
      <c r="CJ359" s="18">
        <f t="shared" si="50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V359" s="16"/>
      <c r="CW359" s="18">
        <f t="shared" si="51"/>
        <v>0</v>
      </c>
    </row>
    <row r="360" spans="1:101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V360" s="16"/>
      <c r="W360" s="18">
        <f t="shared" si="45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I360" s="16"/>
      <c r="AJ360" s="18">
        <f t="shared" si="46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V360" s="16"/>
      <c r="AW360" s="18">
        <f t="shared" si="47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I360" s="16"/>
      <c r="BJ360" s="18">
        <f t="shared" si="48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V360" s="16"/>
      <c r="BW360" s="18">
        <f t="shared" si="49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I360" s="16"/>
      <c r="CJ360" s="18">
        <f t="shared" si="50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V360" s="16"/>
      <c r="CW360" s="18">
        <f t="shared" si="51"/>
        <v>0</v>
      </c>
    </row>
    <row r="361" spans="1:101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V361" s="16"/>
      <c r="W361" s="18">
        <f t="shared" si="45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I361" s="16"/>
      <c r="AJ361" s="18">
        <f t="shared" si="46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V361" s="16"/>
      <c r="AW361" s="18">
        <f t="shared" si="47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I361" s="16"/>
      <c r="BJ361" s="18">
        <f t="shared" si="48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V361" s="16"/>
      <c r="BW361" s="18">
        <f t="shared" si="49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I361" s="16"/>
      <c r="CJ361" s="18">
        <f t="shared" si="50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V361" s="16"/>
      <c r="CW361" s="18">
        <f t="shared" si="51"/>
        <v>0</v>
      </c>
    </row>
    <row r="362" spans="1:101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V362" s="16"/>
      <c r="W362" s="18">
        <f t="shared" si="45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I362" s="16"/>
      <c r="AJ362" s="18">
        <f t="shared" si="46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V362" s="16"/>
      <c r="AW362" s="18">
        <f t="shared" si="47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I362" s="16"/>
      <c r="BJ362" s="18">
        <f t="shared" si="48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V362" s="16"/>
      <c r="BW362" s="18">
        <f t="shared" si="49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I362" s="16"/>
      <c r="CJ362" s="18">
        <f t="shared" si="50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V362" s="16"/>
      <c r="CW362" s="18">
        <f t="shared" si="51"/>
        <v>0</v>
      </c>
    </row>
    <row r="363" spans="1:101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V363" s="16"/>
      <c r="W363" s="18">
        <f t="shared" si="45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I363" s="16"/>
      <c r="AJ363" s="18">
        <f t="shared" si="46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V363" s="16"/>
      <c r="AW363" s="18">
        <f t="shared" si="47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I363" s="16"/>
      <c r="BJ363" s="18">
        <f t="shared" si="48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V363" s="16"/>
      <c r="BW363" s="18">
        <f t="shared" si="49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I363" s="16"/>
      <c r="CJ363" s="18">
        <f t="shared" si="50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V363" s="16"/>
      <c r="CW363" s="18">
        <f t="shared" si="51"/>
        <v>0</v>
      </c>
    </row>
    <row r="364" spans="1:101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V364" s="16"/>
      <c r="W364" s="18">
        <f t="shared" si="45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I364" s="16"/>
      <c r="AJ364" s="18">
        <f t="shared" si="46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V364" s="16"/>
      <c r="AW364" s="18">
        <f t="shared" si="47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I364" s="16"/>
      <c r="BJ364" s="18">
        <f t="shared" si="48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V364" s="16"/>
      <c r="BW364" s="18">
        <f t="shared" si="49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I364" s="16"/>
      <c r="CJ364" s="18">
        <f t="shared" si="50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V364" s="16"/>
      <c r="CW364" s="18">
        <f t="shared" si="51"/>
        <v>0</v>
      </c>
    </row>
    <row r="365" spans="1:101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P365" s="2">
        <v>0</v>
      </c>
      <c r="Q365" s="2">
        <v>0</v>
      </c>
      <c r="V365" s="16"/>
      <c r="W365" s="18">
        <f t="shared" si="45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I365" s="16"/>
      <c r="AJ365" s="18">
        <f t="shared" si="46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P365" s="2">
        <v>0</v>
      </c>
      <c r="AQ365" s="2">
        <v>0</v>
      </c>
      <c r="AV365" s="16"/>
      <c r="AW365" s="18">
        <f t="shared" si="47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I365" s="16"/>
      <c r="BJ365" s="18">
        <f t="shared" si="48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V365" s="16"/>
      <c r="BW365" s="18">
        <f t="shared" si="49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I365" s="16"/>
      <c r="CJ365" s="18">
        <f t="shared" si="50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V365" s="16"/>
      <c r="CW365" s="18">
        <f t="shared" si="51"/>
        <v>0</v>
      </c>
    </row>
    <row r="366" spans="1:101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V366" s="16"/>
      <c r="W366" s="18">
        <f t="shared" si="45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I366" s="16"/>
      <c r="AJ366" s="18">
        <f t="shared" si="46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V366" s="16"/>
      <c r="AW366" s="18">
        <f t="shared" si="47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I366" s="16"/>
      <c r="BJ366" s="18">
        <f t="shared" si="48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V366" s="16"/>
      <c r="BW366" s="18">
        <f t="shared" si="49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I366" s="16"/>
      <c r="CJ366" s="18">
        <f t="shared" si="50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V366" s="16"/>
      <c r="CW366" s="18">
        <f t="shared" si="51"/>
        <v>0</v>
      </c>
    </row>
    <row r="367" spans="1:101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37</v>
      </c>
      <c r="O367" s="2">
        <v>24</v>
      </c>
      <c r="P367" s="2">
        <v>53</v>
      </c>
      <c r="Q367" s="2">
        <v>7</v>
      </c>
      <c r="V367" s="16"/>
      <c r="W367" s="18">
        <f t="shared" si="45"/>
        <v>403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I367" s="16"/>
      <c r="AJ367" s="18">
        <f t="shared" si="46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16</v>
      </c>
      <c r="AP367" s="2">
        <v>44</v>
      </c>
      <c r="AQ367" s="2">
        <v>4</v>
      </c>
      <c r="AV367" s="16"/>
      <c r="AW367" s="18">
        <f t="shared" si="47"/>
        <v>290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I367" s="16"/>
      <c r="BJ367" s="18">
        <f t="shared" si="48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V367" s="16"/>
      <c r="BW367" s="18">
        <f t="shared" si="49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I367" s="16"/>
      <c r="CJ367" s="18">
        <f t="shared" si="50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V367" s="16"/>
      <c r="CW367" s="18">
        <f t="shared" si="51"/>
        <v>0</v>
      </c>
    </row>
    <row r="368" spans="1:101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21</v>
      </c>
      <c r="N368" s="2">
        <v>3</v>
      </c>
      <c r="O368" s="2">
        <v>3</v>
      </c>
      <c r="P368" s="2">
        <v>8</v>
      </c>
      <c r="Q368" s="2">
        <v>4</v>
      </c>
      <c r="V368" s="16"/>
      <c r="W368" s="18">
        <f t="shared" si="45"/>
        <v>98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I368" s="16"/>
      <c r="AJ368" s="18">
        <f t="shared" si="46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5</v>
      </c>
      <c r="AP368" s="2">
        <v>4</v>
      </c>
      <c r="AQ368" s="2">
        <v>6</v>
      </c>
      <c r="AV368" s="16"/>
      <c r="AW368" s="18">
        <f t="shared" si="47"/>
        <v>74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I368" s="16"/>
      <c r="BJ368" s="18">
        <f t="shared" si="48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V368" s="16"/>
      <c r="BW368" s="18">
        <f t="shared" si="49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I368" s="16"/>
      <c r="CJ368" s="18">
        <f t="shared" si="50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V368" s="16"/>
      <c r="CW368" s="18">
        <f t="shared" si="51"/>
        <v>0</v>
      </c>
    </row>
    <row r="369" spans="1:101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11</v>
      </c>
      <c r="P369" s="2">
        <v>32</v>
      </c>
      <c r="Q369" s="2">
        <v>20</v>
      </c>
      <c r="V369" s="16"/>
      <c r="W369" s="18">
        <f t="shared" si="45"/>
        <v>75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I369" s="16"/>
      <c r="AJ369" s="18">
        <f t="shared" si="46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8</v>
      </c>
      <c r="AP369" s="2">
        <v>26</v>
      </c>
      <c r="AQ369" s="2">
        <v>20</v>
      </c>
      <c r="AV369" s="16"/>
      <c r="AW369" s="18">
        <f t="shared" si="47"/>
        <v>66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I369" s="16"/>
      <c r="BJ369" s="18">
        <f t="shared" si="48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V369" s="16"/>
      <c r="BW369" s="18">
        <f t="shared" si="49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I369" s="16"/>
      <c r="CJ369" s="18">
        <f t="shared" si="50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V369" s="16"/>
      <c r="CW369" s="18">
        <f t="shared" si="51"/>
        <v>0</v>
      </c>
    </row>
    <row r="370" spans="1:101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103</v>
      </c>
      <c r="O370" s="2">
        <v>13</v>
      </c>
      <c r="P370" s="2">
        <v>14</v>
      </c>
      <c r="Q370" s="2">
        <v>24</v>
      </c>
      <c r="V370" s="16"/>
      <c r="W370" s="18">
        <f t="shared" si="45"/>
        <v>154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I370" s="16"/>
      <c r="AJ370" s="18">
        <f t="shared" si="46"/>
        <v>0</v>
      </c>
      <c r="AK370" s="15">
        <v>0</v>
      </c>
      <c r="AL370" s="2">
        <v>0</v>
      </c>
      <c r="AM370" s="2">
        <v>0</v>
      </c>
      <c r="AN370" s="2">
        <v>86</v>
      </c>
      <c r="AO370" s="2">
        <v>11</v>
      </c>
      <c r="AP370" s="2">
        <v>12</v>
      </c>
      <c r="AQ370" s="2">
        <v>17</v>
      </c>
      <c r="AV370" s="16"/>
      <c r="AW370" s="18">
        <f t="shared" si="47"/>
        <v>126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I370" s="16"/>
      <c r="BJ370" s="18">
        <f t="shared" si="48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V370" s="16"/>
      <c r="BW370" s="18">
        <f t="shared" si="49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I370" s="16"/>
      <c r="CJ370" s="18">
        <f t="shared" si="50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V370" s="16"/>
      <c r="CW370" s="18">
        <f t="shared" si="51"/>
        <v>0</v>
      </c>
    </row>
    <row r="371" spans="1:101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P371" s="2">
        <v>0</v>
      </c>
      <c r="Q371" s="2">
        <v>0</v>
      </c>
      <c r="V371" s="16"/>
      <c r="W371" s="18">
        <f t="shared" si="45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I371" s="16"/>
      <c r="AJ371" s="18">
        <f t="shared" si="46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P371" s="2">
        <v>0</v>
      </c>
      <c r="AQ371" s="2">
        <v>0</v>
      </c>
      <c r="AV371" s="16"/>
      <c r="AW371" s="18">
        <f t="shared" si="47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I371" s="16"/>
      <c r="BJ371" s="18">
        <f t="shared" si="48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V371" s="16"/>
      <c r="BW371" s="18">
        <f t="shared" si="49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I371" s="16"/>
      <c r="CJ371" s="18">
        <f t="shared" si="50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V371" s="16"/>
      <c r="CW371" s="18">
        <f t="shared" si="51"/>
        <v>0</v>
      </c>
    </row>
    <row r="372" spans="1:101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P372" s="2">
        <v>4</v>
      </c>
      <c r="Q372" s="2">
        <v>0</v>
      </c>
      <c r="V372" s="16"/>
      <c r="W372" s="18">
        <f t="shared" si="45"/>
        <v>20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I372" s="16"/>
      <c r="AJ372" s="18">
        <f t="shared" si="46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P372" s="2">
        <v>3</v>
      </c>
      <c r="AQ372" s="2">
        <v>0</v>
      </c>
      <c r="AV372" s="16"/>
      <c r="AW372" s="18">
        <f t="shared" si="47"/>
        <v>12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I372" s="16"/>
      <c r="BJ372" s="18">
        <f t="shared" si="48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V372" s="16"/>
      <c r="BW372" s="18">
        <f t="shared" si="49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I372" s="16"/>
      <c r="CJ372" s="18">
        <f t="shared" si="50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V372" s="16"/>
      <c r="CW372" s="18">
        <f t="shared" si="51"/>
        <v>0</v>
      </c>
    </row>
    <row r="373" spans="1:101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5</v>
      </c>
      <c r="P373" s="2">
        <v>18</v>
      </c>
      <c r="Q373" s="2">
        <v>0</v>
      </c>
      <c r="V373" s="16"/>
      <c r="W373" s="18">
        <f t="shared" si="45"/>
        <v>31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I373" s="16"/>
      <c r="AJ373" s="18">
        <f t="shared" si="46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5</v>
      </c>
      <c r="AP373" s="2">
        <v>15</v>
      </c>
      <c r="AQ373" s="2">
        <v>0</v>
      </c>
      <c r="AV373" s="16"/>
      <c r="AW373" s="18">
        <f t="shared" si="47"/>
        <v>28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I373" s="16"/>
      <c r="BJ373" s="18">
        <f t="shared" si="48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V373" s="16"/>
      <c r="BW373" s="18">
        <f t="shared" si="49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I373" s="16"/>
      <c r="CJ373" s="18">
        <f t="shared" si="50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V373" s="16"/>
      <c r="CW373" s="18">
        <f t="shared" si="51"/>
        <v>0</v>
      </c>
    </row>
    <row r="374" spans="1:101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19</v>
      </c>
      <c r="O374" s="2">
        <v>0</v>
      </c>
      <c r="P374" s="2">
        <v>0</v>
      </c>
      <c r="Q374" s="2">
        <v>0</v>
      </c>
      <c r="V374" s="16"/>
      <c r="W374" s="18">
        <f t="shared" si="45"/>
        <v>19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I374" s="16"/>
      <c r="AJ374" s="18">
        <f t="shared" si="46"/>
        <v>0</v>
      </c>
      <c r="AK374" s="15">
        <v>0</v>
      </c>
      <c r="AL374" s="2">
        <v>0</v>
      </c>
      <c r="AM374" s="2">
        <v>0</v>
      </c>
      <c r="AN374" s="2">
        <v>17</v>
      </c>
      <c r="AO374" s="2">
        <v>0</v>
      </c>
      <c r="AP374" s="2">
        <v>0</v>
      </c>
      <c r="AQ374" s="2">
        <v>0</v>
      </c>
      <c r="AV374" s="16"/>
      <c r="AW374" s="18">
        <f t="shared" si="47"/>
        <v>17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I374" s="16"/>
      <c r="BJ374" s="18">
        <f t="shared" si="48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V374" s="16"/>
      <c r="BW374" s="18">
        <f t="shared" si="49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I374" s="16"/>
      <c r="CJ374" s="18">
        <f t="shared" si="50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V374" s="16"/>
      <c r="CW374" s="18">
        <f t="shared" si="51"/>
        <v>0</v>
      </c>
    </row>
    <row r="375" spans="1:101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6</v>
      </c>
      <c r="P375" s="2">
        <v>13</v>
      </c>
      <c r="Q375" s="2">
        <v>5</v>
      </c>
      <c r="V375" s="16"/>
      <c r="W375" s="18">
        <f t="shared" si="45"/>
        <v>31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I375" s="16"/>
      <c r="AJ375" s="18">
        <f t="shared" si="46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6</v>
      </c>
      <c r="AP375" s="2">
        <v>6</v>
      </c>
      <c r="AQ375" s="2">
        <v>5</v>
      </c>
      <c r="AV375" s="16"/>
      <c r="AW375" s="18">
        <f t="shared" si="47"/>
        <v>20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I375" s="16"/>
      <c r="BJ375" s="18">
        <f t="shared" si="48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V375" s="16"/>
      <c r="BW375" s="18">
        <f t="shared" si="49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I375" s="16"/>
      <c r="CJ375" s="18">
        <f t="shared" si="50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V375" s="16"/>
      <c r="CW375" s="18">
        <f t="shared" si="51"/>
        <v>0</v>
      </c>
    </row>
    <row r="376" spans="1:101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6</v>
      </c>
      <c r="P376" s="2">
        <v>0</v>
      </c>
      <c r="Q376" s="2">
        <v>0</v>
      </c>
      <c r="V376" s="16"/>
      <c r="W376" s="18">
        <f t="shared" si="45"/>
        <v>6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I376" s="16"/>
      <c r="AJ376" s="18">
        <f t="shared" si="46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5</v>
      </c>
      <c r="AP376" s="2">
        <v>0</v>
      </c>
      <c r="AQ376" s="2">
        <v>0</v>
      </c>
      <c r="AV376" s="16"/>
      <c r="AW376" s="18">
        <f t="shared" si="47"/>
        <v>5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I376" s="16"/>
      <c r="BJ376" s="18">
        <f t="shared" si="48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V376" s="16"/>
      <c r="BW376" s="18">
        <f t="shared" si="49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I376" s="16"/>
      <c r="CJ376" s="18">
        <f t="shared" si="50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V376" s="16"/>
      <c r="CW376" s="18">
        <f t="shared" si="51"/>
        <v>0</v>
      </c>
    </row>
    <row r="377" spans="1:101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32</v>
      </c>
      <c r="P377" s="2">
        <v>16</v>
      </c>
      <c r="Q377" s="2">
        <v>0</v>
      </c>
      <c r="V377" s="16"/>
      <c r="W377" s="18">
        <f t="shared" si="45"/>
        <v>48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I377" s="16"/>
      <c r="AJ377" s="18">
        <f t="shared" si="46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20</v>
      </c>
      <c r="AP377" s="2">
        <v>13</v>
      </c>
      <c r="AQ377" s="2">
        <v>0</v>
      </c>
      <c r="AV377" s="16"/>
      <c r="AW377" s="18">
        <f t="shared" si="47"/>
        <v>33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I377" s="16"/>
      <c r="BJ377" s="18">
        <f t="shared" si="48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V377" s="16"/>
      <c r="BW377" s="18">
        <f t="shared" si="49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I377" s="16"/>
      <c r="CJ377" s="18">
        <f t="shared" si="50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V377" s="16"/>
      <c r="CW377" s="18">
        <f t="shared" si="51"/>
        <v>0</v>
      </c>
    </row>
    <row r="378" spans="1:101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12</v>
      </c>
      <c r="P378" s="2">
        <v>7</v>
      </c>
      <c r="Q378" s="2">
        <v>1</v>
      </c>
      <c r="V378" s="16"/>
      <c r="W378" s="18">
        <f t="shared" si="45"/>
        <v>71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I378" s="16"/>
      <c r="AJ378" s="18">
        <f t="shared" si="46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7</v>
      </c>
      <c r="AP378" s="2">
        <v>5</v>
      </c>
      <c r="AQ378" s="2">
        <v>1</v>
      </c>
      <c r="AV378" s="16"/>
      <c r="AW378" s="18">
        <f t="shared" si="47"/>
        <v>55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I378" s="16"/>
      <c r="BJ378" s="18">
        <f t="shared" si="48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V378" s="16"/>
      <c r="BW378" s="18">
        <f t="shared" si="49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I378" s="16"/>
      <c r="CJ378" s="18">
        <f t="shared" si="50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V378" s="16"/>
      <c r="CW378" s="18">
        <f t="shared" si="51"/>
        <v>0</v>
      </c>
    </row>
    <row r="379" spans="1:101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22</v>
      </c>
      <c r="P379" s="2">
        <v>22</v>
      </c>
      <c r="Q379" s="2">
        <v>12</v>
      </c>
      <c r="V379" s="16"/>
      <c r="W379" s="18">
        <f t="shared" si="45"/>
        <v>179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I379" s="16"/>
      <c r="AJ379" s="18">
        <f t="shared" si="46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19</v>
      </c>
      <c r="AP379" s="2">
        <v>15</v>
      </c>
      <c r="AQ379" s="2">
        <v>14</v>
      </c>
      <c r="AV379" s="16"/>
      <c r="AW379" s="18">
        <f t="shared" si="47"/>
        <v>143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I379" s="16"/>
      <c r="BJ379" s="18">
        <f t="shared" si="48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V379" s="16"/>
      <c r="BW379" s="18">
        <f t="shared" si="49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I379" s="16"/>
      <c r="CJ379" s="18">
        <f t="shared" si="50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V379" s="16"/>
      <c r="CW379" s="18">
        <f t="shared" si="51"/>
        <v>0</v>
      </c>
    </row>
    <row r="380" spans="1:101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V380" s="16"/>
      <c r="W380" s="18">
        <f t="shared" si="45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I380" s="16"/>
      <c r="AJ380" s="18">
        <f t="shared" si="46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V380" s="16"/>
      <c r="AW380" s="18">
        <f t="shared" si="47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I380" s="16"/>
      <c r="BJ380" s="18">
        <f t="shared" si="48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V380" s="16"/>
      <c r="BW380" s="18">
        <f t="shared" si="49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I380" s="16"/>
      <c r="CJ380" s="18">
        <f t="shared" si="50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V380" s="16"/>
      <c r="CW380" s="18">
        <f t="shared" si="51"/>
        <v>0</v>
      </c>
    </row>
    <row r="381" spans="1:101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V381" s="16"/>
      <c r="W381" s="18">
        <f t="shared" si="45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I381" s="16"/>
      <c r="AJ381" s="18">
        <f t="shared" si="46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V381" s="16"/>
      <c r="AW381" s="18">
        <f t="shared" si="47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I381" s="16"/>
      <c r="BJ381" s="18">
        <f t="shared" si="48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V381" s="16"/>
      <c r="BW381" s="18">
        <f t="shared" si="49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I381" s="16"/>
      <c r="CJ381" s="18">
        <f t="shared" si="50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V381" s="16"/>
      <c r="CW381" s="18">
        <f t="shared" si="51"/>
        <v>0</v>
      </c>
    </row>
    <row r="382" spans="1:101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V382" s="16"/>
      <c r="W382" s="18">
        <f t="shared" si="45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I382" s="16"/>
      <c r="AJ382" s="18">
        <f t="shared" si="46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V382" s="16"/>
      <c r="AW382" s="18">
        <f t="shared" si="47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I382" s="16"/>
      <c r="BJ382" s="18">
        <f t="shared" si="48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V382" s="16"/>
      <c r="BW382" s="18">
        <f t="shared" si="49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I382" s="16"/>
      <c r="CJ382" s="18">
        <f t="shared" si="50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V382" s="16"/>
      <c r="CW382" s="18">
        <f t="shared" si="51"/>
        <v>0</v>
      </c>
    </row>
    <row r="383" spans="1:101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V383" s="16"/>
      <c r="W383" s="18">
        <f t="shared" si="45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I383" s="16"/>
      <c r="AJ383" s="18">
        <f t="shared" si="46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V383" s="16"/>
      <c r="AW383" s="18">
        <f t="shared" si="47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I383" s="16"/>
      <c r="BJ383" s="18">
        <f t="shared" si="48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V383" s="16"/>
      <c r="BW383" s="18">
        <f t="shared" si="49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I383" s="16"/>
      <c r="CJ383" s="18">
        <f t="shared" si="50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V383" s="16"/>
      <c r="CW383" s="18">
        <f t="shared" si="51"/>
        <v>0</v>
      </c>
    </row>
    <row r="384" spans="1:101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V384" s="16"/>
      <c r="W384" s="18">
        <f t="shared" si="45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I384" s="16"/>
      <c r="AJ384" s="18">
        <f t="shared" si="46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V384" s="16"/>
      <c r="AW384" s="18">
        <f t="shared" si="47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I384" s="16"/>
      <c r="BJ384" s="18">
        <f t="shared" si="48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V384" s="16"/>
      <c r="BW384" s="18">
        <f t="shared" si="49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I384" s="16"/>
      <c r="CJ384" s="18">
        <f t="shared" si="50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V384" s="16"/>
      <c r="CW384" s="18">
        <f t="shared" si="51"/>
        <v>0</v>
      </c>
    </row>
    <row r="385" spans="1:101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V385" s="16"/>
      <c r="W385" s="18">
        <f t="shared" si="45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I385" s="16"/>
      <c r="AJ385" s="18">
        <f t="shared" si="46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V385" s="16"/>
      <c r="AW385" s="18">
        <f t="shared" si="47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I385" s="16"/>
      <c r="BJ385" s="18">
        <f t="shared" si="48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V385" s="16"/>
      <c r="BW385" s="18">
        <f t="shared" si="49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I385" s="16"/>
      <c r="CJ385" s="18">
        <f t="shared" si="50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V385" s="16"/>
      <c r="CW385" s="18">
        <f t="shared" si="51"/>
        <v>0</v>
      </c>
    </row>
    <row r="386" spans="1:101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V386" s="16"/>
      <c r="W386" s="18">
        <f t="shared" si="45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I386" s="16"/>
      <c r="AJ386" s="18">
        <f t="shared" si="46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V386" s="16"/>
      <c r="AW386" s="18">
        <f t="shared" si="47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I386" s="16"/>
      <c r="BJ386" s="18">
        <f t="shared" si="48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V386" s="16"/>
      <c r="BW386" s="18">
        <f t="shared" si="49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I386" s="16"/>
      <c r="CJ386" s="18">
        <f t="shared" si="50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V386" s="16"/>
      <c r="CW386" s="18">
        <f t="shared" si="51"/>
        <v>0</v>
      </c>
    </row>
    <row r="387" spans="1:101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V387" s="16"/>
      <c r="W387" s="18">
        <f t="shared" si="45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I387" s="16"/>
      <c r="AJ387" s="18">
        <f t="shared" si="46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V387" s="16"/>
      <c r="AW387" s="18">
        <f t="shared" si="47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I387" s="16"/>
      <c r="BJ387" s="18">
        <f t="shared" si="48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V387" s="16"/>
      <c r="BW387" s="18">
        <f t="shared" si="49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I387" s="16"/>
      <c r="CJ387" s="18">
        <f t="shared" si="50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V387" s="16"/>
      <c r="CW387" s="18">
        <f t="shared" si="51"/>
        <v>0</v>
      </c>
    </row>
    <row r="388" spans="1:101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V388" s="16"/>
      <c r="W388" s="18">
        <f t="shared" si="45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I388" s="16"/>
      <c r="AJ388" s="18">
        <f t="shared" si="46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V388" s="16"/>
      <c r="AW388" s="18">
        <f t="shared" si="47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I388" s="16"/>
      <c r="BJ388" s="18">
        <f t="shared" si="48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V388" s="16"/>
      <c r="BW388" s="18">
        <f t="shared" si="49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I388" s="16"/>
      <c r="CJ388" s="18">
        <f t="shared" si="50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V388" s="16"/>
      <c r="CW388" s="18">
        <f t="shared" si="51"/>
        <v>0</v>
      </c>
    </row>
    <row r="389" spans="1:101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V389" s="16"/>
      <c r="W389" s="18">
        <f t="shared" si="45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I389" s="16"/>
      <c r="AJ389" s="18">
        <f t="shared" si="46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V389" s="16"/>
      <c r="AW389" s="18">
        <f t="shared" si="47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I389" s="16"/>
      <c r="BJ389" s="18">
        <f t="shared" si="48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V389" s="16"/>
      <c r="BW389" s="18">
        <f t="shared" si="49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I389" s="16"/>
      <c r="CJ389" s="18">
        <f t="shared" si="50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V389" s="16"/>
      <c r="CW389" s="18">
        <f t="shared" si="51"/>
        <v>0</v>
      </c>
    </row>
    <row r="390" spans="1:101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99</v>
      </c>
      <c r="P390" s="2">
        <v>0</v>
      </c>
      <c r="Q390" s="2">
        <v>143</v>
      </c>
      <c r="V390" s="16"/>
      <c r="W390" s="18">
        <f t="shared" ref="W390:W453" si="52">SUM(K390:V390)</f>
        <v>358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I390" s="16"/>
      <c r="AJ390" s="18">
        <f t="shared" ref="AJ390:AJ453" si="53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P390" s="2">
        <v>0</v>
      </c>
      <c r="AQ390" s="2">
        <v>132</v>
      </c>
      <c r="AV390" s="16"/>
      <c r="AW390" s="18">
        <f t="shared" ref="AW390:AW453" si="54">SUM(AK390:AV390)</f>
        <v>336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I390" s="16"/>
      <c r="BJ390" s="18">
        <f t="shared" ref="BJ390:BJ453" si="55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V390" s="16"/>
      <c r="BW390" s="18">
        <f t="shared" ref="BW390:BW453" si="56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I390" s="16"/>
      <c r="CJ390" s="18">
        <f t="shared" ref="CJ390:CJ453" si="57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V390" s="16"/>
      <c r="CW390" s="18">
        <f t="shared" ref="CW390:CW453" si="58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V391" s="16"/>
      <c r="W391" s="18">
        <f t="shared" si="52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I391" s="16"/>
      <c r="AJ391" s="18">
        <f t="shared" si="53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V391" s="16"/>
      <c r="AW391" s="18">
        <f t="shared" si="54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I391" s="16"/>
      <c r="BJ391" s="18">
        <f t="shared" si="55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V391" s="16"/>
      <c r="BW391" s="18">
        <f t="shared" si="56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I391" s="16"/>
      <c r="CJ391" s="18">
        <f t="shared" si="57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V391" s="16"/>
      <c r="CW391" s="18">
        <f t="shared" si="58"/>
        <v>0</v>
      </c>
    </row>
    <row r="392" spans="1:101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15</v>
      </c>
      <c r="P392" s="2">
        <v>0</v>
      </c>
      <c r="Q392" s="2">
        <v>8</v>
      </c>
      <c r="V392" s="16"/>
      <c r="W392" s="18">
        <f t="shared" si="52"/>
        <v>127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I392" s="16"/>
      <c r="AJ392" s="18">
        <f t="shared" si="53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14</v>
      </c>
      <c r="AP392" s="2">
        <v>0</v>
      </c>
      <c r="AQ392" s="2">
        <v>7</v>
      </c>
      <c r="AV392" s="16"/>
      <c r="AW392" s="18">
        <f t="shared" si="54"/>
        <v>107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I392" s="16"/>
      <c r="BJ392" s="18">
        <f t="shared" si="55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V392" s="16"/>
      <c r="BW392" s="18">
        <f t="shared" si="56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I392" s="16"/>
      <c r="CJ392" s="18">
        <f t="shared" si="57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V392" s="16"/>
      <c r="CW392" s="18">
        <f t="shared" si="58"/>
        <v>0</v>
      </c>
    </row>
    <row r="393" spans="1:101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71</v>
      </c>
      <c r="P393" s="2">
        <v>60</v>
      </c>
      <c r="Q393" s="2">
        <v>10</v>
      </c>
      <c r="V393" s="16"/>
      <c r="W393" s="18">
        <f t="shared" si="52"/>
        <v>388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I393" s="16"/>
      <c r="AJ393" s="18">
        <f t="shared" si="53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71</v>
      </c>
      <c r="AP393" s="2">
        <v>59</v>
      </c>
      <c r="AQ393" s="2">
        <v>10</v>
      </c>
      <c r="AV393" s="16"/>
      <c r="AW393" s="18">
        <f t="shared" si="54"/>
        <v>378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I393" s="16"/>
      <c r="BJ393" s="18">
        <f t="shared" si="55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V393" s="16"/>
      <c r="BW393" s="18">
        <f t="shared" si="56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I393" s="16"/>
      <c r="CJ393" s="18">
        <f t="shared" si="57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V393" s="16"/>
      <c r="CW393" s="18">
        <f t="shared" si="58"/>
        <v>0</v>
      </c>
    </row>
    <row r="394" spans="1:101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P394" s="2">
        <v>0</v>
      </c>
      <c r="Q394" s="2">
        <v>0</v>
      </c>
      <c r="V394" s="16"/>
      <c r="W394" s="18">
        <f t="shared" si="52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I394" s="16"/>
      <c r="AJ394" s="18">
        <f t="shared" si="53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P394" s="2">
        <v>0</v>
      </c>
      <c r="AQ394" s="2">
        <v>0</v>
      </c>
      <c r="AV394" s="16"/>
      <c r="AW394" s="18">
        <f t="shared" si="54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I394" s="16"/>
      <c r="BJ394" s="18">
        <f t="shared" si="55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V394" s="16"/>
      <c r="BW394" s="18">
        <f t="shared" si="56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I394" s="16"/>
      <c r="CJ394" s="18">
        <f t="shared" si="57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V394" s="16"/>
      <c r="CW394" s="18">
        <f t="shared" si="58"/>
        <v>0</v>
      </c>
    </row>
    <row r="395" spans="1:101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P395" s="2">
        <v>0</v>
      </c>
      <c r="Q395" s="2">
        <v>0</v>
      </c>
      <c r="V395" s="16"/>
      <c r="W395" s="18">
        <f t="shared" si="52"/>
        <v>16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35</v>
      </c>
      <c r="AD395" s="2">
        <v>0</v>
      </c>
      <c r="AI395" s="16"/>
      <c r="AJ395" s="18">
        <f t="shared" si="53"/>
        <v>35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P395" s="2">
        <v>0</v>
      </c>
      <c r="AQ395" s="2">
        <v>0</v>
      </c>
      <c r="AV395" s="16"/>
      <c r="AW395" s="18">
        <f t="shared" si="54"/>
        <v>15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I395" s="16"/>
      <c r="BJ395" s="18">
        <f t="shared" si="55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V395" s="16"/>
      <c r="BW395" s="18">
        <f t="shared" si="56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I395" s="16"/>
      <c r="CJ395" s="18">
        <f t="shared" si="57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V395" s="16"/>
      <c r="CW395" s="18">
        <f t="shared" si="58"/>
        <v>0</v>
      </c>
    </row>
    <row r="396" spans="1:101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6</v>
      </c>
      <c r="V396" s="16"/>
      <c r="W396" s="18">
        <f t="shared" si="52"/>
        <v>6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I396" s="16"/>
      <c r="AJ396" s="18">
        <f t="shared" si="53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6</v>
      </c>
      <c r="AV396" s="16"/>
      <c r="AW396" s="18">
        <f t="shared" si="54"/>
        <v>6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I396" s="16"/>
      <c r="BJ396" s="18">
        <f t="shared" si="55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V396" s="16"/>
      <c r="BW396" s="18">
        <f t="shared" si="56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I396" s="16"/>
      <c r="CJ396" s="18">
        <f t="shared" si="57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V396" s="16"/>
      <c r="CW396" s="18">
        <f t="shared" si="58"/>
        <v>0</v>
      </c>
    </row>
    <row r="397" spans="1:101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V397" s="16"/>
      <c r="W397" s="18">
        <f t="shared" si="52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I397" s="16"/>
      <c r="AJ397" s="18">
        <f t="shared" si="53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V397" s="16"/>
      <c r="AW397" s="18">
        <f t="shared" si="54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I397" s="16"/>
      <c r="BJ397" s="18">
        <f t="shared" si="55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V397" s="16"/>
      <c r="BW397" s="18">
        <f t="shared" si="56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I397" s="16"/>
      <c r="CJ397" s="18">
        <f t="shared" si="57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V397" s="16"/>
      <c r="CW397" s="18">
        <f t="shared" si="58"/>
        <v>0</v>
      </c>
    </row>
    <row r="398" spans="1:101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P398" s="2">
        <v>0</v>
      </c>
      <c r="Q398" s="2">
        <v>0</v>
      </c>
      <c r="V398" s="16"/>
      <c r="W398" s="18">
        <f t="shared" si="52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I398" s="16"/>
      <c r="AJ398" s="18">
        <f t="shared" si="53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P398" s="2">
        <v>0</v>
      </c>
      <c r="AQ398" s="2">
        <v>0</v>
      </c>
      <c r="AV398" s="16"/>
      <c r="AW398" s="18">
        <f t="shared" si="54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I398" s="16"/>
      <c r="BJ398" s="18">
        <f t="shared" si="55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V398" s="16"/>
      <c r="BW398" s="18">
        <f t="shared" si="56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I398" s="16"/>
      <c r="CJ398" s="18">
        <f t="shared" si="57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V398" s="16"/>
      <c r="CW398" s="18">
        <f t="shared" si="58"/>
        <v>0</v>
      </c>
    </row>
    <row r="399" spans="1:101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P399" s="2">
        <v>0</v>
      </c>
      <c r="Q399" s="2">
        <v>0</v>
      </c>
      <c r="V399" s="16"/>
      <c r="W399" s="18">
        <f t="shared" si="52"/>
        <v>8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I399" s="16"/>
      <c r="AJ399" s="18">
        <f t="shared" si="53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P399" s="2">
        <v>0</v>
      </c>
      <c r="AQ399" s="2">
        <v>0</v>
      </c>
      <c r="AV399" s="16"/>
      <c r="AW399" s="18">
        <f t="shared" si="54"/>
        <v>6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I399" s="16"/>
      <c r="BJ399" s="18">
        <f t="shared" si="55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V399" s="16"/>
      <c r="BW399" s="18">
        <f t="shared" si="56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I399" s="16"/>
      <c r="CJ399" s="18">
        <f t="shared" si="57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V399" s="16"/>
      <c r="CW399" s="18">
        <f t="shared" si="58"/>
        <v>0</v>
      </c>
    </row>
    <row r="400" spans="1:101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V400" s="16"/>
      <c r="W400" s="18">
        <f t="shared" si="52"/>
        <v>0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I400" s="16"/>
      <c r="AJ400" s="18">
        <f t="shared" si="53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V400" s="16"/>
      <c r="AW400" s="18">
        <f t="shared" si="54"/>
        <v>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I400" s="16"/>
      <c r="BJ400" s="18">
        <f t="shared" si="55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V400" s="16"/>
      <c r="BW400" s="18">
        <f t="shared" si="56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I400" s="16"/>
      <c r="CJ400" s="18">
        <f t="shared" si="57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V400" s="16"/>
      <c r="CW400" s="18">
        <f t="shared" si="58"/>
        <v>0</v>
      </c>
    </row>
    <row r="401" spans="1:101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97</v>
      </c>
      <c r="M401" s="2">
        <v>44</v>
      </c>
      <c r="N401" s="2">
        <v>15</v>
      </c>
      <c r="O401" s="2">
        <v>48</v>
      </c>
      <c r="P401" s="2">
        <v>48</v>
      </c>
      <c r="Q401" s="2">
        <v>34</v>
      </c>
      <c r="V401" s="16"/>
      <c r="W401" s="18">
        <f t="shared" si="52"/>
        <v>362</v>
      </c>
      <c r="X401" s="15">
        <v>5</v>
      </c>
      <c r="Y401" s="2">
        <v>2</v>
      </c>
      <c r="Z401" s="2">
        <v>5</v>
      </c>
      <c r="AA401" s="2">
        <v>1</v>
      </c>
      <c r="AB401" s="2">
        <v>2</v>
      </c>
      <c r="AC401" s="2">
        <v>5</v>
      </c>
      <c r="AD401" s="2">
        <v>4</v>
      </c>
      <c r="AI401" s="16"/>
      <c r="AJ401" s="18">
        <f t="shared" si="53"/>
        <v>24</v>
      </c>
      <c r="AK401" s="15">
        <v>60</v>
      </c>
      <c r="AL401" s="2">
        <v>79</v>
      </c>
      <c r="AM401" s="2">
        <v>37</v>
      </c>
      <c r="AN401" s="2">
        <v>13</v>
      </c>
      <c r="AO401" s="2">
        <v>40</v>
      </c>
      <c r="AP401" s="2">
        <v>43</v>
      </c>
      <c r="AQ401" s="2">
        <v>28</v>
      </c>
      <c r="AV401" s="16"/>
      <c r="AW401" s="18">
        <f t="shared" si="54"/>
        <v>300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I401" s="16"/>
      <c r="BJ401" s="18">
        <f t="shared" si="55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V401" s="16"/>
      <c r="BW401" s="18">
        <f t="shared" si="56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I401" s="16"/>
      <c r="CJ401" s="18">
        <f t="shared" si="57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V401" s="16"/>
      <c r="CW401" s="18">
        <f t="shared" si="58"/>
        <v>0</v>
      </c>
    </row>
    <row r="402" spans="1:101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50</v>
      </c>
      <c r="N402" s="2">
        <v>206</v>
      </c>
      <c r="O402" s="2">
        <v>20</v>
      </c>
      <c r="P402" s="2">
        <v>20</v>
      </c>
      <c r="Q402" s="2">
        <v>20</v>
      </c>
      <c r="V402" s="16"/>
      <c r="W402" s="18">
        <f t="shared" si="52"/>
        <v>347</v>
      </c>
      <c r="X402" s="15">
        <v>8</v>
      </c>
      <c r="Y402" s="2">
        <v>2</v>
      </c>
      <c r="Z402" s="2">
        <v>1</v>
      </c>
      <c r="AA402" s="2">
        <v>6</v>
      </c>
      <c r="AB402" s="2">
        <v>5</v>
      </c>
      <c r="AC402" s="2">
        <v>1</v>
      </c>
      <c r="AD402" s="2">
        <v>4</v>
      </c>
      <c r="AI402" s="16"/>
      <c r="AJ402" s="18">
        <f t="shared" si="53"/>
        <v>27</v>
      </c>
      <c r="AK402" s="15">
        <v>6</v>
      </c>
      <c r="AL402" s="2">
        <v>9</v>
      </c>
      <c r="AM402" s="2">
        <v>31</v>
      </c>
      <c r="AN402" s="2">
        <v>188</v>
      </c>
      <c r="AO402" s="2">
        <v>13</v>
      </c>
      <c r="AP402" s="2">
        <v>14</v>
      </c>
      <c r="AQ402" s="2">
        <v>13</v>
      </c>
      <c r="AV402" s="16"/>
      <c r="AW402" s="18">
        <f t="shared" si="54"/>
        <v>274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I402" s="16"/>
      <c r="BJ402" s="18">
        <f t="shared" si="55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V402" s="16"/>
      <c r="BW402" s="18">
        <f t="shared" si="56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I402" s="16"/>
      <c r="CJ402" s="18">
        <f t="shared" si="57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V402" s="16"/>
      <c r="CW402" s="18">
        <f t="shared" si="58"/>
        <v>0</v>
      </c>
    </row>
    <row r="403" spans="1:101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1</v>
      </c>
      <c r="P403" s="2">
        <v>0</v>
      </c>
      <c r="Q403" s="2">
        <v>0</v>
      </c>
      <c r="V403" s="16"/>
      <c r="W403" s="18">
        <f t="shared" si="52"/>
        <v>43</v>
      </c>
      <c r="X403" s="15">
        <v>3</v>
      </c>
      <c r="Y403" s="2">
        <v>0</v>
      </c>
      <c r="Z403" s="2">
        <v>0</v>
      </c>
      <c r="AA403" s="2">
        <v>3</v>
      </c>
      <c r="AB403" s="2">
        <v>1</v>
      </c>
      <c r="AC403" s="2">
        <v>0</v>
      </c>
      <c r="AD403" s="2">
        <v>0</v>
      </c>
      <c r="AI403" s="16"/>
      <c r="AJ403" s="18">
        <f t="shared" si="53"/>
        <v>7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P403" s="2">
        <v>0</v>
      </c>
      <c r="AQ403" s="2">
        <v>0</v>
      </c>
      <c r="AV403" s="16"/>
      <c r="AW403" s="18">
        <f t="shared" si="54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I403" s="16"/>
      <c r="BJ403" s="18">
        <f t="shared" si="55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V403" s="16"/>
      <c r="BW403" s="18">
        <f t="shared" si="56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I403" s="16"/>
      <c r="CJ403" s="18">
        <f t="shared" si="57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V403" s="16"/>
      <c r="CW403" s="18">
        <f t="shared" si="58"/>
        <v>0</v>
      </c>
    </row>
    <row r="404" spans="1:101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P404" s="2">
        <v>1</v>
      </c>
      <c r="Q404" s="2">
        <v>1</v>
      </c>
      <c r="V404" s="16"/>
      <c r="W404" s="18">
        <f t="shared" si="52"/>
        <v>2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I404" s="16"/>
      <c r="AJ404" s="18">
        <f t="shared" si="53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1</v>
      </c>
      <c r="AQ404" s="2">
        <v>0</v>
      </c>
      <c r="AV404" s="16"/>
      <c r="AW404" s="18">
        <f t="shared" si="54"/>
        <v>1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I404" s="16"/>
      <c r="BJ404" s="18">
        <f t="shared" si="55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V404" s="16"/>
      <c r="BW404" s="18">
        <f t="shared" si="56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I404" s="16"/>
      <c r="CJ404" s="18">
        <f t="shared" si="57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V404" s="16"/>
      <c r="CW404" s="18">
        <f t="shared" si="58"/>
        <v>0</v>
      </c>
    </row>
    <row r="405" spans="1:101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P405" s="2">
        <v>40</v>
      </c>
      <c r="Q405" s="2">
        <v>5</v>
      </c>
      <c r="V405" s="16"/>
      <c r="W405" s="18">
        <f t="shared" si="52"/>
        <v>96</v>
      </c>
      <c r="X405" s="15">
        <v>0</v>
      </c>
      <c r="Y405" s="2">
        <v>1</v>
      </c>
      <c r="Z405" s="2">
        <v>1</v>
      </c>
      <c r="AA405" s="2">
        <v>1</v>
      </c>
      <c r="AB405" s="2">
        <v>2</v>
      </c>
      <c r="AC405" s="2">
        <v>2</v>
      </c>
      <c r="AD405" s="2">
        <v>0</v>
      </c>
      <c r="AI405" s="16"/>
      <c r="AJ405" s="18">
        <f t="shared" si="53"/>
        <v>7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P405" s="2">
        <v>39</v>
      </c>
      <c r="AQ405" s="2">
        <v>1</v>
      </c>
      <c r="AV405" s="16"/>
      <c r="AW405" s="18">
        <f t="shared" si="54"/>
        <v>78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I405" s="16"/>
      <c r="BJ405" s="18">
        <f t="shared" si="55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V405" s="16"/>
      <c r="BW405" s="18">
        <f t="shared" si="56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I405" s="16"/>
      <c r="CJ405" s="18">
        <f t="shared" si="57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V405" s="16"/>
      <c r="CW405" s="18">
        <f t="shared" si="58"/>
        <v>0</v>
      </c>
    </row>
    <row r="406" spans="1:101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81</v>
      </c>
      <c r="P406" s="2">
        <v>0</v>
      </c>
      <c r="Q406" s="2">
        <v>0</v>
      </c>
      <c r="V406" s="16"/>
      <c r="W406" s="18">
        <f t="shared" si="52"/>
        <v>81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I406" s="16"/>
      <c r="AJ406" s="18">
        <f t="shared" si="53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81</v>
      </c>
      <c r="AP406" s="2">
        <v>0</v>
      </c>
      <c r="AQ406" s="2">
        <v>0</v>
      </c>
      <c r="AV406" s="16"/>
      <c r="AW406" s="18">
        <f t="shared" si="54"/>
        <v>81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I406" s="16"/>
      <c r="BJ406" s="18">
        <f t="shared" si="55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V406" s="16"/>
      <c r="BW406" s="18">
        <f t="shared" si="56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I406" s="16"/>
      <c r="CJ406" s="18">
        <f t="shared" si="57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V406" s="16"/>
      <c r="CW406" s="18">
        <f t="shared" si="58"/>
        <v>0</v>
      </c>
    </row>
    <row r="407" spans="1:101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V407" s="16"/>
      <c r="W407" s="18">
        <f t="shared" si="52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I407" s="16"/>
      <c r="AJ407" s="18">
        <f t="shared" si="53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V407" s="16"/>
      <c r="AW407" s="18">
        <f t="shared" si="54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I407" s="16"/>
      <c r="BJ407" s="18">
        <f t="shared" si="55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V407" s="16"/>
      <c r="BW407" s="18">
        <f t="shared" si="56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I407" s="16"/>
      <c r="CJ407" s="18">
        <f t="shared" si="57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V407" s="16"/>
      <c r="CW407" s="18">
        <f t="shared" si="58"/>
        <v>0</v>
      </c>
    </row>
    <row r="408" spans="1:101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21</v>
      </c>
      <c r="P408" s="2">
        <v>0</v>
      </c>
      <c r="Q408" s="2">
        <v>0</v>
      </c>
      <c r="V408" s="16"/>
      <c r="W408" s="18">
        <f t="shared" si="52"/>
        <v>21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I408" s="16"/>
      <c r="AJ408" s="18">
        <f t="shared" si="53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21</v>
      </c>
      <c r="AP408" s="2">
        <v>0</v>
      </c>
      <c r="AQ408" s="2">
        <v>0</v>
      </c>
      <c r="AV408" s="16"/>
      <c r="AW408" s="18">
        <f t="shared" si="54"/>
        <v>21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I408" s="16"/>
      <c r="BJ408" s="18">
        <f t="shared" si="55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V408" s="16"/>
      <c r="BW408" s="18">
        <f t="shared" si="56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I408" s="16"/>
      <c r="CJ408" s="18">
        <f t="shared" si="57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V408" s="16"/>
      <c r="CW408" s="18">
        <f t="shared" si="58"/>
        <v>0</v>
      </c>
    </row>
    <row r="409" spans="1:101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11</v>
      </c>
      <c r="P409" s="2">
        <v>0</v>
      </c>
      <c r="Q409" s="2">
        <v>0</v>
      </c>
      <c r="V409" s="16"/>
      <c r="W409" s="18">
        <f t="shared" si="52"/>
        <v>20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I409" s="16"/>
      <c r="AJ409" s="18">
        <f t="shared" si="53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11</v>
      </c>
      <c r="AP409" s="2">
        <v>0</v>
      </c>
      <c r="AQ409" s="2">
        <v>0</v>
      </c>
      <c r="AV409" s="16"/>
      <c r="AW409" s="18">
        <f t="shared" si="54"/>
        <v>20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I409" s="16"/>
      <c r="BJ409" s="18">
        <f t="shared" si="55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V409" s="16"/>
      <c r="BW409" s="18">
        <f t="shared" si="56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I409" s="16"/>
      <c r="CJ409" s="18">
        <f t="shared" si="57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V409" s="16"/>
      <c r="CW409" s="18">
        <f t="shared" si="58"/>
        <v>0</v>
      </c>
    </row>
    <row r="410" spans="1:101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10</v>
      </c>
      <c r="P410" s="2">
        <v>0</v>
      </c>
      <c r="Q410" s="2">
        <v>0</v>
      </c>
      <c r="V410" s="16"/>
      <c r="W410" s="18">
        <f t="shared" si="52"/>
        <v>17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I410" s="16"/>
      <c r="AJ410" s="18">
        <f t="shared" si="53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10</v>
      </c>
      <c r="AP410" s="2">
        <v>0</v>
      </c>
      <c r="AQ410" s="2">
        <v>0</v>
      </c>
      <c r="AV410" s="16"/>
      <c r="AW410" s="18">
        <f t="shared" si="54"/>
        <v>17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I410" s="16"/>
      <c r="BJ410" s="18">
        <f t="shared" si="55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V410" s="16"/>
      <c r="BW410" s="18">
        <f t="shared" si="56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I410" s="16"/>
      <c r="CJ410" s="18">
        <f t="shared" si="57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V410" s="16"/>
      <c r="CW410" s="18">
        <f t="shared" si="58"/>
        <v>0</v>
      </c>
    </row>
    <row r="411" spans="1:101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7</v>
      </c>
      <c r="P411" s="2">
        <v>0</v>
      </c>
      <c r="Q411" s="2">
        <v>0</v>
      </c>
      <c r="V411" s="16"/>
      <c r="W411" s="18">
        <f t="shared" si="52"/>
        <v>7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I411" s="16"/>
      <c r="AJ411" s="18">
        <f t="shared" si="53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7</v>
      </c>
      <c r="AP411" s="2">
        <v>0</v>
      </c>
      <c r="AQ411" s="2">
        <v>0</v>
      </c>
      <c r="AV411" s="16"/>
      <c r="AW411" s="18">
        <f t="shared" si="54"/>
        <v>7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I411" s="16"/>
      <c r="BJ411" s="18">
        <f t="shared" si="55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V411" s="16"/>
      <c r="BW411" s="18">
        <f t="shared" si="56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I411" s="16"/>
      <c r="CJ411" s="18">
        <f t="shared" si="57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V411" s="16"/>
      <c r="CW411" s="18">
        <f t="shared" si="58"/>
        <v>0</v>
      </c>
    </row>
    <row r="412" spans="1:101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13</v>
      </c>
      <c r="P412" s="2">
        <v>0</v>
      </c>
      <c r="Q412" s="2">
        <v>0</v>
      </c>
      <c r="V412" s="16"/>
      <c r="W412" s="18">
        <f t="shared" si="52"/>
        <v>39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C412" s="2">
        <v>0</v>
      </c>
      <c r="AD412" s="2">
        <v>0</v>
      </c>
      <c r="AI412" s="16"/>
      <c r="AJ412" s="18">
        <f t="shared" si="53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13</v>
      </c>
      <c r="AP412" s="2">
        <v>0</v>
      </c>
      <c r="AQ412" s="2">
        <v>0</v>
      </c>
      <c r="AV412" s="16"/>
      <c r="AW412" s="18">
        <f t="shared" si="54"/>
        <v>39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I412" s="16"/>
      <c r="BJ412" s="18">
        <f t="shared" si="55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V412" s="16"/>
      <c r="BW412" s="18">
        <f t="shared" si="56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I412" s="16"/>
      <c r="CJ412" s="18">
        <f t="shared" si="57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V412" s="16"/>
      <c r="CW412" s="18">
        <f t="shared" si="58"/>
        <v>0</v>
      </c>
    </row>
    <row r="413" spans="1:101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V413" s="16"/>
      <c r="W413" s="18">
        <f t="shared" si="52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I413" s="16"/>
      <c r="AJ413" s="18">
        <f t="shared" si="53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V413" s="16"/>
      <c r="AW413" s="18">
        <f t="shared" si="54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I413" s="16"/>
      <c r="BJ413" s="18">
        <f t="shared" si="55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V413" s="16"/>
      <c r="BW413" s="18">
        <f t="shared" si="56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I413" s="16"/>
      <c r="CJ413" s="18">
        <f t="shared" si="57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V413" s="16"/>
      <c r="CW413" s="18">
        <f t="shared" si="58"/>
        <v>0</v>
      </c>
    </row>
    <row r="414" spans="1:101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V414" s="16"/>
      <c r="W414" s="18">
        <f t="shared" si="52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I414" s="16"/>
      <c r="AJ414" s="18">
        <f t="shared" si="53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V414" s="16"/>
      <c r="AW414" s="18">
        <f t="shared" si="54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I414" s="16"/>
      <c r="BJ414" s="18">
        <f t="shared" si="55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V414" s="16"/>
      <c r="BW414" s="18">
        <f t="shared" si="56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I414" s="16"/>
      <c r="CJ414" s="18">
        <f t="shared" si="57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V414" s="16"/>
      <c r="CW414" s="18">
        <f t="shared" si="58"/>
        <v>0</v>
      </c>
    </row>
    <row r="415" spans="1:101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V415" s="16"/>
      <c r="W415" s="18">
        <f t="shared" si="52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I415" s="16"/>
      <c r="AJ415" s="18">
        <f t="shared" si="53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V415" s="16"/>
      <c r="AW415" s="18">
        <f t="shared" si="54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I415" s="16"/>
      <c r="BJ415" s="18">
        <f t="shared" si="55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V415" s="16"/>
      <c r="BW415" s="18">
        <f t="shared" si="56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I415" s="16"/>
      <c r="CJ415" s="18">
        <f t="shared" si="57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V415" s="16"/>
      <c r="CW415" s="18">
        <f t="shared" si="58"/>
        <v>0</v>
      </c>
    </row>
    <row r="416" spans="1:101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V416" s="16"/>
      <c r="W416" s="18">
        <f t="shared" si="52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I416" s="16"/>
      <c r="AJ416" s="18">
        <f t="shared" si="53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V416" s="16"/>
      <c r="AW416" s="18">
        <f t="shared" si="54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I416" s="16"/>
      <c r="BJ416" s="18">
        <f t="shared" si="55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V416" s="16"/>
      <c r="BW416" s="18">
        <f t="shared" si="56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I416" s="16"/>
      <c r="CJ416" s="18">
        <f t="shared" si="57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V416" s="16"/>
      <c r="CW416" s="18">
        <f t="shared" si="58"/>
        <v>0</v>
      </c>
    </row>
    <row r="417" spans="1:101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V417" s="16"/>
      <c r="W417" s="18">
        <f t="shared" si="52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I417" s="16"/>
      <c r="AJ417" s="18">
        <f t="shared" si="53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V417" s="16"/>
      <c r="AW417" s="18">
        <f t="shared" si="54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I417" s="16"/>
      <c r="BJ417" s="18">
        <f t="shared" si="55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V417" s="16"/>
      <c r="BW417" s="18">
        <f t="shared" si="56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I417" s="16"/>
      <c r="CJ417" s="18">
        <f t="shared" si="57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V417" s="16"/>
      <c r="CW417" s="18">
        <f t="shared" si="58"/>
        <v>0</v>
      </c>
    </row>
    <row r="418" spans="1:101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P418" s="2">
        <v>0</v>
      </c>
      <c r="Q418" s="2">
        <v>0</v>
      </c>
      <c r="V418" s="16"/>
      <c r="W418" s="18">
        <f t="shared" si="52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I418" s="16"/>
      <c r="AJ418" s="18">
        <f t="shared" si="53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P418" s="2">
        <v>0</v>
      </c>
      <c r="AQ418" s="2">
        <v>0</v>
      </c>
      <c r="AV418" s="16"/>
      <c r="AW418" s="18">
        <f t="shared" si="54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I418" s="16"/>
      <c r="BJ418" s="18">
        <f t="shared" si="55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V418" s="16"/>
      <c r="BW418" s="18">
        <f t="shared" si="56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I418" s="16"/>
      <c r="CJ418" s="18">
        <f t="shared" si="57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V418" s="16"/>
      <c r="CW418" s="18">
        <f t="shared" si="58"/>
        <v>0</v>
      </c>
    </row>
    <row r="419" spans="1:101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V419" s="16"/>
      <c r="W419" s="18">
        <f t="shared" si="52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I419" s="16"/>
      <c r="AJ419" s="18">
        <f t="shared" si="53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V419" s="16"/>
      <c r="AW419" s="18">
        <f t="shared" si="54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I419" s="16"/>
      <c r="BJ419" s="18">
        <f t="shared" si="55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V419" s="16"/>
      <c r="BW419" s="18">
        <f t="shared" si="56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I419" s="16"/>
      <c r="CJ419" s="18">
        <f t="shared" si="57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V419" s="16"/>
      <c r="CW419" s="18">
        <f t="shared" si="58"/>
        <v>0</v>
      </c>
    </row>
    <row r="420" spans="1:101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V420" s="16"/>
      <c r="W420" s="18">
        <f t="shared" si="52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I420" s="16"/>
      <c r="AJ420" s="18">
        <f t="shared" si="53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V420" s="16"/>
      <c r="AW420" s="18">
        <f t="shared" si="54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I420" s="16"/>
      <c r="BJ420" s="18">
        <f t="shared" si="55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V420" s="16"/>
      <c r="BW420" s="18">
        <f t="shared" si="56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I420" s="16"/>
      <c r="CJ420" s="18">
        <f t="shared" si="57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V420" s="16"/>
      <c r="CW420" s="18">
        <f t="shared" si="58"/>
        <v>0</v>
      </c>
    </row>
    <row r="421" spans="1:101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P421" s="2">
        <v>0</v>
      </c>
      <c r="Q421" s="2">
        <v>0</v>
      </c>
      <c r="V421" s="16"/>
      <c r="W421" s="18">
        <f t="shared" si="52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I421" s="16"/>
      <c r="AJ421" s="18">
        <f t="shared" si="53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P421" s="2">
        <v>0</v>
      </c>
      <c r="AQ421" s="2">
        <v>0</v>
      </c>
      <c r="AV421" s="16"/>
      <c r="AW421" s="18">
        <f t="shared" si="54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I421" s="16"/>
      <c r="BJ421" s="18">
        <f t="shared" si="55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V421" s="16"/>
      <c r="BW421" s="18">
        <f t="shared" si="56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I421" s="16"/>
      <c r="CJ421" s="18">
        <f t="shared" si="57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V421" s="16"/>
      <c r="CW421" s="18">
        <f t="shared" si="58"/>
        <v>0</v>
      </c>
    </row>
    <row r="422" spans="1:101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V422" s="16"/>
      <c r="W422" s="18">
        <f t="shared" si="52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I422" s="16"/>
      <c r="AJ422" s="18">
        <f t="shared" si="53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V422" s="16"/>
      <c r="AW422" s="18">
        <f t="shared" si="54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I422" s="16"/>
      <c r="BJ422" s="18">
        <f t="shared" si="55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V422" s="16"/>
      <c r="BW422" s="18">
        <f t="shared" si="56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I422" s="16"/>
      <c r="CJ422" s="18">
        <f t="shared" si="57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V422" s="16"/>
      <c r="CW422" s="18">
        <f t="shared" si="58"/>
        <v>0</v>
      </c>
    </row>
    <row r="423" spans="1:101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P423" s="2">
        <v>0</v>
      </c>
      <c r="Q423" s="2">
        <v>0</v>
      </c>
      <c r="V423" s="16"/>
      <c r="W423" s="18">
        <f t="shared" si="52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I423" s="16"/>
      <c r="AJ423" s="18">
        <f t="shared" si="53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P423" s="2">
        <v>0</v>
      </c>
      <c r="AQ423" s="2">
        <v>0</v>
      </c>
      <c r="AV423" s="16"/>
      <c r="AW423" s="18">
        <f t="shared" si="54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I423" s="16"/>
      <c r="BJ423" s="18">
        <f t="shared" si="55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V423" s="16"/>
      <c r="BW423" s="18">
        <f t="shared" si="56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I423" s="16"/>
      <c r="CJ423" s="18">
        <f t="shared" si="57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V423" s="16"/>
      <c r="CW423" s="18">
        <f t="shared" si="58"/>
        <v>0</v>
      </c>
    </row>
    <row r="424" spans="1:101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V424" s="16"/>
      <c r="W424" s="18">
        <f t="shared" si="52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I424" s="16"/>
      <c r="AJ424" s="18">
        <f t="shared" si="53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V424" s="16"/>
      <c r="AW424" s="18">
        <f t="shared" si="54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I424" s="16"/>
      <c r="BJ424" s="18">
        <f t="shared" si="55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V424" s="16"/>
      <c r="BW424" s="18">
        <f t="shared" si="56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I424" s="16"/>
      <c r="CJ424" s="18">
        <f t="shared" si="57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V424" s="16"/>
      <c r="CW424" s="18">
        <f t="shared" si="58"/>
        <v>0</v>
      </c>
    </row>
    <row r="425" spans="1:101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V425" s="16"/>
      <c r="W425" s="18">
        <f t="shared" si="52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I425" s="16"/>
      <c r="AJ425" s="18">
        <f t="shared" si="53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V425" s="16"/>
      <c r="AW425" s="18">
        <f t="shared" si="54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I425" s="16"/>
      <c r="BJ425" s="18">
        <f t="shared" si="55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V425" s="16"/>
      <c r="BW425" s="18">
        <f t="shared" si="56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I425" s="16"/>
      <c r="CJ425" s="18">
        <f t="shared" si="57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V425" s="16"/>
      <c r="CW425" s="18">
        <f t="shared" si="58"/>
        <v>0</v>
      </c>
    </row>
    <row r="426" spans="1:101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V426" s="16"/>
      <c r="W426" s="18">
        <f t="shared" si="52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I426" s="16"/>
      <c r="AJ426" s="18">
        <f t="shared" si="53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V426" s="16"/>
      <c r="AW426" s="18">
        <f t="shared" si="54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I426" s="16"/>
      <c r="BJ426" s="18">
        <f t="shared" si="55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V426" s="16"/>
      <c r="BW426" s="18">
        <f t="shared" si="56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I426" s="16"/>
      <c r="CJ426" s="18">
        <f t="shared" si="57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V426" s="16"/>
      <c r="CW426" s="18">
        <f t="shared" si="58"/>
        <v>0</v>
      </c>
    </row>
    <row r="427" spans="1:101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V427" s="16"/>
      <c r="W427" s="18">
        <f t="shared" si="52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I427" s="16"/>
      <c r="AJ427" s="18">
        <f t="shared" si="53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V427" s="16"/>
      <c r="AW427" s="18">
        <f t="shared" si="54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I427" s="16"/>
      <c r="BJ427" s="18">
        <f t="shared" si="55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V427" s="16"/>
      <c r="BW427" s="18">
        <f t="shared" si="56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I427" s="16"/>
      <c r="CJ427" s="18">
        <f t="shared" si="57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V427" s="16"/>
      <c r="CW427" s="18">
        <f t="shared" si="58"/>
        <v>0</v>
      </c>
    </row>
    <row r="428" spans="1:101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V428" s="16"/>
      <c r="W428" s="18">
        <f t="shared" si="52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I428" s="16"/>
      <c r="AJ428" s="18">
        <f t="shared" si="53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V428" s="16"/>
      <c r="AW428" s="18">
        <f t="shared" si="54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I428" s="16"/>
      <c r="BJ428" s="18">
        <f t="shared" si="55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V428" s="16"/>
      <c r="BW428" s="18">
        <f t="shared" si="56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I428" s="16"/>
      <c r="CJ428" s="18">
        <f t="shared" si="57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V428" s="16"/>
      <c r="CW428" s="18">
        <f t="shared" si="58"/>
        <v>0</v>
      </c>
    </row>
    <row r="429" spans="1:101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V429" s="16"/>
      <c r="W429" s="18">
        <f t="shared" si="52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I429" s="16"/>
      <c r="AJ429" s="18">
        <f t="shared" si="53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V429" s="16"/>
      <c r="AW429" s="18">
        <f t="shared" si="54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I429" s="16"/>
      <c r="BJ429" s="18">
        <f t="shared" si="55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V429" s="16"/>
      <c r="BW429" s="18">
        <f t="shared" si="56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I429" s="16"/>
      <c r="CJ429" s="18">
        <f t="shared" si="57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V429" s="16"/>
      <c r="CW429" s="18">
        <f t="shared" si="58"/>
        <v>0</v>
      </c>
    </row>
    <row r="430" spans="1:101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V430" s="16"/>
      <c r="W430" s="18">
        <f t="shared" si="52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I430" s="16"/>
      <c r="AJ430" s="18">
        <f t="shared" si="53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V430" s="16"/>
      <c r="AW430" s="18">
        <f t="shared" si="54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I430" s="16"/>
      <c r="BJ430" s="18">
        <f t="shared" si="55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V430" s="16"/>
      <c r="BW430" s="18">
        <f t="shared" si="56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I430" s="16"/>
      <c r="CJ430" s="18">
        <f t="shared" si="57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V430" s="16"/>
      <c r="CW430" s="18">
        <f t="shared" si="58"/>
        <v>0</v>
      </c>
    </row>
    <row r="431" spans="1:101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V431" s="16"/>
      <c r="W431" s="18">
        <f t="shared" si="52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I431" s="16"/>
      <c r="AJ431" s="18">
        <f t="shared" si="53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V431" s="16"/>
      <c r="AW431" s="18">
        <f t="shared" si="54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I431" s="16"/>
      <c r="BJ431" s="18">
        <f t="shared" si="55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V431" s="16"/>
      <c r="BW431" s="18">
        <f t="shared" si="56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I431" s="16"/>
      <c r="CJ431" s="18">
        <f t="shared" si="57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V431" s="16"/>
      <c r="CW431" s="18">
        <f t="shared" si="58"/>
        <v>0</v>
      </c>
    </row>
    <row r="432" spans="1:101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V432" s="16"/>
      <c r="W432" s="18">
        <f t="shared" si="52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I432" s="16"/>
      <c r="AJ432" s="18">
        <f t="shared" si="53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V432" s="16"/>
      <c r="AW432" s="18">
        <f t="shared" si="54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I432" s="16"/>
      <c r="BJ432" s="18">
        <f t="shared" si="55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V432" s="16"/>
      <c r="BW432" s="18">
        <f t="shared" si="56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I432" s="16"/>
      <c r="CJ432" s="18">
        <f t="shared" si="57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V432" s="16"/>
      <c r="CW432" s="18">
        <f t="shared" si="58"/>
        <v>0</v>
      </c>
    </row>
    <row r="433" spans="1:101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V433" s="16"/>
      <c r="W433" s="18">
        <f t="shared" si="52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I433" s="16"/>
      <c r="AJ433" s="18">
        <f t="shared" si="53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V433" s="16"/>
      <c r="AW433" s="18">
        <f t="shared" si="54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I433" s="16"/>
      <c r="BJ433" s="18">
        <f t="shared" si="55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V433" s="16"/>
      <c r="BW433" s="18">
        <f t="shared" si="56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I433" s="16"/>
      <c r="CJ433" s="18">
        <f t="shared" si="57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V433" s="16"/>
      <c r="CW433" s="18">
        <f t="shared" si="58"/>
        <v>0</v>
      </c>
    </row>
    <row r="434" spans="1:101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V434" s="16"/>
      <c r="W434" s="18">
        <f t="shared" si="52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I434" s="16"/>
      <c r="AJ434" s="18">
        <f t="shared" si="53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V434" s="16"/>
      <c r="AW434" s="18">
        <f t="shared" si="54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I434" s="16"/>
      <c r="BJ434" s="18">
        <f t="shared" si="55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V434" s="16"/>
      <c r="BW434" s="18">
        <f t="shared" si="56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I434" s="16"/>
      <c r="CJ434" s="18">
        <f t="shared" si="57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V434" s="16"/>
      <c r="CW434" s="18">
        <f t="shared" si="58"/>
        <v>0</v>
      </c>
    </row>
    <row r="435" spans="1:101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V435" s="16"/>
      <c r="W435" s="18">
        <f t="shared" si="52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I435" s="16"/>
      <c r="AJ435" s="18">
        <f t="shared" si="53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V435" s="16"/>
      <c r="AW435" s="18">
        <f t="shared" si="54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I435" s="16"/>
      <c r="BJ435" s="18">
        <f t="shared" si="55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V435" s="16"/>
      <c r="BW435" s="18">
        <f t="shared" si="56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I435" s="16"/>
      <c r="CJ435" s="18">
        <f t="shared" si="57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V435" s="16"/>
      <c r="CW435" s="18">
        <f t="shared" si="58"/>
        <v>0</v>
      </c>
    </row>
    <row r="436" spans="1:101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V436" s="16"/>
      <c r="W436" s="18">
        <f t="shared" si="52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I436" s="16"/>
      <c r="AJ436" s="18">
        <f t="shared" si="53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V436" s="16"/>
      <c r="AW436" s="18">
        <f t="shared" si="54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I436" s="16"/>
      <c r="BJ436" s="18">
        <f t="shared" si="55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V436" s="16"/>
      <c r="BW436" s="18">
        <f t="shared" si="56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I436" s="16"/>
      <c r="CJ436" s="18">
        <f t="shared" si="57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V436" s="16"/>
      <c r="CW436" s="18">
        <f t="shared" si="58"/>
        <v>0</v>
      </c>
    </row>
    <row r="437" spans="1:101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P437" s="2">
        <v>221</v>
      </c>
      <c r="Q437" s="2">
        <v>0</v>
      </c>
      <c r="V437" s="16"/>
      <c r="W437" s="18">
        <f t="shared" si="52"/>
        <v>221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I437" s="16"/>
      <c r="AJ437" s="18">
        <f t="shared" si="53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204</v>
      </c>
      <c r="AQ437" s="2">
        <v>0</v>
      </c>
      <c r="AV437" s="16"/>
      <c r="AW437" s="18">
        <f t="shared" si="54"/>
        <v>204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I437" s="16"/>
      <c r="BJ437" s="18">
        <f t="shared" si="55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V437" s="16"/>
      <c r="BW437" s="18">
        <f t="shared" si="56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I437" s="16"/>
      <c r="CJ437" s="18">
        <f t="shared" si="57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V437" s="16"/>
      <c r="CW437" s="18">
        <f t="shared" si="58"/>
        <v>0</v>
      </c>
    </row>
    <row r="438" spans="1:101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V438" s="16"/>
      <c r="W438" s="18">
        <f t="shared" si="52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I438" s="16"/>
      <c r="AJ438" s="18">
        <f t="shared" si="53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V438" s="16"/>
      <c r="AW438" s="18">
        <f t="shared" si="54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I438" s="16"/>
      <c r="BJ438" s="18">
        <f t="shared" si="55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V438" s="16"/>
      <c r="BW438" s="18">
        <f t="shared" si="56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I438" s="16"/>
      <c r="CJ438" s="18">
        <f t="shared" si="57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V438" s="16"/>
      <c r="CW438" s="18">
        <f t="shared" si="58"/>
        <v>0</v>
      </c>
    </row>
    <row r="439" spans="1:101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V439" s="16"/>
      <c r="W439" s="18">
        <f t="shared" si="52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I439" s="16"/>
      <c r="AJ439" s="18">
        <f t="shared" si="53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V439" s="16"/>
      <c r="AW439" s="18">
        <f t="shared" si="54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I439" s="16"/>
      <c r="BJ439" s="18">
        <f t="shared" si="55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V439" s="16"/>
      <c r="BW439" s="18">
        <f t="shared" si="56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I439" s="16"/>
      <c r="CJ439" s="18">
        <f t="shared" si="57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V439" s="16"/>
      <c r="CW439" s="18">
        <f t="shared" si="58"/>
        <v>0</v>
      </c>
    </row>
    <row r="440" spans="1:101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V440" s="16"/>
      <c r="W440" s="18">
        <f t="shared" si="52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I440" s="16"/>
      <c r="AJ440" s="18">
        <f t="shared" si="53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V440" s="16"/>
      <c r="AW440" s="18">
        <f t="shared" si="54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I440" s="16"/>
      <c r="BJ440" s="18">
        <f t="shared" si="55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V440" s="16"/>
      <c r="BW440" s="18">
        <f t="shared" si="56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I440" s="16"/>
      <c r="CJ440" s="18">
        <f t="shared" si="57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V440" s="16"/>
      <c r="CW440" s="18">
        <f t="shared" si="58"/>
        <v>0</v>
      </c>
    </row>
    <row r="441" spans="1:101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V441" s="16"/>
      <c r="W441" s="18">
        <f t="shared" si="52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I441" s="16"/>
      <c r="AJ441" s="18">
        <f t="shared" si="53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V441" s="16"/>
      <c r="AW441" s="18">
        <f t="shared" si="54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I441" s="16"/>
      <c r="BJ441" s="18">
        <f t="shared" si="55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V441" s="16"/>
      <c r="BW441" s="18">
        <f t="shared" si="56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I441" s="16"/>
      <c r="CJ441" s="18">
        <f t="shared" si="57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V441" s="16"/>
      <c r="CW441" s="18">
        <f t="shared" si="58"/>
        <v>0</v>
      </c>
    </row>
    <row r="442" spans="1:101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171</v>
      </c>
      <c r="P442" s="2">
        <v>0</v>
      </c>
      <c r="Q442" s="2">
        <v>0</v>
      </c>
      <c r="V442" s="16"/>
      <c r="W442" s="18">
        <f t="shared" si="52"/>
        <v>171</v>
      </c>
      <c r="X442" s="15">
        <v>0</v>
      </c>
      <c r="Y442" s="2">
        <v>0</v>
      </c>
      <c r="Z442" s="2">
        <v>0</v>
      </c>
      <c r="AA442" s="2">
        <v>0</v>
      </c>
      <c r="AB442" s="2">
        <v>13</v>
      </c>
      <c r="AC442" s="2">
        <v>0</v>
      </c>
      <c r="AD442" s="2">
        <v>0</v>
      </c>
      <c r="AI442" s="16"/>
      <c r="AJ442" s="18">
        <f t="shared" si="53"/>
        <v>13</v>
      </c>
      <c r="AK442" s="15">
        <v>0</v>
      </c>
      <c r="AL442" s="2">
        <v>0</v>
      </c>
      <c r="AM442" s="2">
        <v>0</v>
      </c>
      <c r="AN442" s="2">
        <v>0</v>
      </c>
      <c r="AO442" s="2">
        <v>153</v>
      </c>
      <c r="AP442" s="2">
        <v>0</v>
      </c>
      <c r="AQ442" s="2">
        <v>0</v>
      </c>
      <c r="AV442" s="16"/>
      <c r="AW442" s="18">
        <f t="shared" si="54"/>
        <v>153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I442" s="16"/>
      <c r="BJ442" s="18">
        <f t="shared" si="55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V442" s="16"/>
      <c r="BW442" s="18">
        <f t="shared" si="56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I442" s="16"/>
      <c r="CJ442" s="18">
        <f t="shared" si="57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V442" s="16"/>
      <c r="CW442" s="18">
        <f t="shared" si="58"/>
        <v>0</v>
      </c>
    </row>
    <row r="443" spans="1:101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V443" s="16"/>
      <c r="W443" s="18">
        <f t="shared" si="52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I443" s="16"/>
      <c r="AJ443" s="18">
        <f t="shared" si="53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V443" s="16"/>
      <c r="AW443" s="18">
        <f t="shared" si="54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I443" s="16"/>
      <c r="BJ443" s="18">
        <f t="shared" si="55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V443" s="16"/>
      <c r="BW443" s="18">
        <f t="shared" si="56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I443" s="16"/>
      <c r="CJ443" s="18">
        <f t="shared" si="57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V443" s="16"/>
      <c r="CW443" s="18">
        <f t="shared" si="58"/>
        <v>0</v>
      </c>
    </row>
    <row r="444" spans="1:101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V444" s="16"/>
      <c r="W444" s="18">
        <f t="shared" si="52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I444" s="16"/>
      <c r="AJ444" s="18">
        <f t="shared" si="53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V444" s="16"/>
      <c r="AW444" s="18">
        <f t="shared" si="54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I444" s="16"/>
      <c r="BJ444" s="18">
        <f t="shared" si="55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V444" s="16"/>
      <c r="BW444" s="18">
        <f t="shared" si="56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I444" s="16"/>
      <c r="CJ444" s="18">
        <f t="shared" si="57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V444" s="16"/>
      <c r="CW444" s="18">
        <f t="shared" si="58"/>
        <v>0</v>
      </c>
    </row>
    <row r="445" spans="1:101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P445" s="2">
        <v>0</v>
      </c>
      <c r="Q445" s="2">
        <v>0</v>
      </c>
      <c r="V445" s="16"/>
      <c r="W445" s="18">
        <f t="shared" si="52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I445" s="16"/>
      <c r="AJ445" s="18">
        <f t="shared" si="53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P445" s="2">
        <v>0</v>
      </c>
      <c r="AQ445" s="2">
        <v>0</v>
      </c>
      <c r="AV445" s="16"/>
      <c r="AW445" s="18">
        <f t="shared" si="54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I445" s="16"/>
      <c r="BJ445" s="18">
        <f t="shared" si="55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V445" s="16"/>
      <c r="BW445" s="18">
        <f t="shared" si="56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I445" s="16"/>
      <c r="CJ445" s="18">
        <f t="shared" si="57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V445" s="16"/>
      <c r="CW445" s="18">
        <f t="shared" si="58"/>
        <v>0</v>
      </c>
    </row>
    <row r="446" spans="1:101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V446" s="16"/>
      <c r="W446" s="18">
        <f t="shared" si="52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I446" s="16"/>
      <c r="AJ446" s="18">
        <f t="shared" si="53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V446" s="16"/>
      <c r="AW446" s="18">
        <f t="shared" si="54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I446" s="16"/>
      <c r="BJ446" s="18">
        <f t="shared" si="55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V446" s="16"/>
      <c r="BW446" s="18">
        <f t="shared" si="56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I446" s="16"/>
      <c r="CJ446" s="18">
        <f t="shared" si="57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V446" s="16"/>
      <c r="CW446" s="18">
        <f t="shared" si="58"/>
        <v>0</v>
      </c>
    </row>
    <row r="447" spans="1:101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P447" s="2">
        <v>0</v>
      </c>
      <c r="Q447" s="2">
        <v>0</v>
      </c>
      <c r="V447" s="16"/>
      <c r="W447" s="18">
        <f t="shared" si="52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I447" s="16"/>
      <c r="AJ447" s="18">
        <f t="shared" si="53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P447" s="2">
        <v>0</v>
      </c>
      <c r="AQ447" s="2">
        <v>0</v>
      </c>
      <c r="AV447" s="16"/>
      <c r="AW447" s="18">
        <f t="shared" si="54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I447" s="16"/>
      <c r="BJ447" s="18">
        <f t="shared" si="55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V447" s="16"/>
      <c r="BW447" s="18">
        <f t="shared" si="56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I447" s="16"/>
      <c r="CJ447" s="18">
        <f t="shared" si="57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V447" s="16"/>
      <c r="CW447" s="18">
        <f t="shared" si="58"/>
        <v>0</v>
      </c>
    </row>
    <row r="448" spans="1:101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P448" s="2">
        <v>0</v>
      </c>
      <c r="Q448" s="2">
        <v>0</v>
      </c>
      <c r="V448" s="16"/>
      <c r="W448" s="18">
        <f t="shared" si="52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I448" s="16"/>
      <c r="AJ448" s="18">
        <f t="shared" si="53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P448" s="2">
        <v>0</v>
      </c>
      <c r="AQ448" s="2">
        <v>0</v>
      </c>
      <c r="AV448" s="16"/>
      <c r="AW448" s="18">
        <f t="shared" si="54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I448" s="16"/>
      <c r="BJ448" s="18">
        <f t="shared" si="55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V448" s="16"/>
      <c r="BW448" s="18">
        <f t="shared" si="56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I448" s="16"/>
      <c r="CJ448" s="18">
        <f t="shared" si="57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V448" s="16"/>
      <c r="CW448" s="18">
        <f t="shared" si="58"/>
        <v>0</v>
      </c>
    </row>
    <row r="449" spans="1:101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V449" s="16"/>
      <c r="W449" s="18">
        <f t="shared" si="52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I449" s="16"/>
      <c r="AJ449" s="18">
        <f t="shared" si="53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V449" s="16"/>
      <c r="AW449" s="18">
        <f t="shared" si="54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I449" s="16"/>
      <c r="BJ449" s="18">
        <f t="shared" si="55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V449" s="16"/>
      <c r="BW449" s="18">
        <f t="shared" si="56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I449" s="16"/>
      <c r="CJ449" s="18">
        <f t="shared" si="57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V449" s="16"/>
      <c r="CW449" s="18">
        <f t="shared" si="58"/>
        <v>0</v>
      </c>
    </row>
    <row r="450" spans="1:101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V450" s="16"/>
      <c r="W450" s="18">
        <f t="shared" si="52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I450" s="16"/>
      <c r="AJ450" s="18">
        <f t="shared" si="53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V450" s="16"/>
      <c r="AW450" s="18">
        <f t="shared" si="54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I450" s="16"/>
      <c r="BJ450" s="18">
        <f t="shared" si="55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V450" s="16"/>
      <c r="BW450" s="18">
        <f t="shared" si="56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I450" s="16"/>
      <c r="CJ450" s="18">
        <f t="shared" si="57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V450" s="16"/>
      <c r="CW450" s="18">
        <f t="shared" si="58"/>
        <v>0</v>
      </c>
    </row>
    <row r="451" spans="1:101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P451" s="2">
        <v>0</v>
      </c>
      <c r="Q451" s="2">
        <v>0</v>
      </c>
      <c r="V451" s="16"/>
      <c r="W451" s="18">
        <f t="shared" si="52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I451" s="16"/>
      <c r="AJ451" s="18">
        <f t="shared" si="53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P451" s="2">
        <v>0</v>
      </c>
      <c r="AQ451" s="2">
        <v>0</v>
      </c>
      <c r="AV451" s="16"/>
      <c r="AW451" s="18">
        <f t="shared" si="54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I451" s="16"/>
      <c r="BJ451" s="18">
        <f t="shared" si="55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V451" s="16"/>
      <c r="BW451" s="18">
        <f t="shared" si="56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I451" s="16"/>
      <c r="CJ451" s="18">
        <f t="shared" si="57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V451" s="16"/>
      <c r="CW451" s="18">
        <f t="shared" si="58"/>
        <v>0</v>
      </c>
    </row>
    <row r="452" spans="1:101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P452" s="2">
        <v>0</v>
      </c>
      <c r="Q452" s="2">
        <v>0</v>
      </c>
      <c r="V452" s="16"/>
      <c r="W452" s="18">
        <f t="shared" si="52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I452" s="16"/>
      <c r="AJ452" s="18">
        <f t="shared" si="53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P452" s="2">
        <v>0</v>
      </c>
      <c r="AQ452" s="2">
        <v>0</v>
      </c>
      <c r="AV452" s="16"/>
      <c r="AW452" s="18">
        <f t="shared" si="54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I452" s="16"/>
      <c r="BJ452" s="18">
        <f t="shared" si="55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V452" s="16"/>
      <c r="BW452" s="18">
        <f t="shared" si="56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I452" s="16"/>
      <c r="CJ452" s="18">
        <f t="shared" si="57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V452" s="16"/>
      <c r="CW452" s="18">
        <f t="shared" si="58"/>
        <v>0</v>
      </c>
    </row>
    <row r="453" spans="1:101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V453" s="16"/>
      <c r="W453" s="18">
        <f t="shared" si="52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I453" s="16"/>
      <c r="AJ453" s="18">
        <f t="shared" si="53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V453" s="16"/>
      <c r="AW453" s="18">
        <f t="shared" si="54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I453" s="16"/>
      <c r="BJ453" s="18">
        <f t="shared" si="55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V453" s="16"/>
      <c r="BW453" s="18">
        <f t="shared" si="56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I453" s="16"/>
      <c r="CJ453" s="18">
        <f t="shared" si="57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V453" s="16"/>
      <c r="CW453" s="18">
        <f t="shared" si="58"/>
        <v>0</v>
      </c>
    </row>
    <row r="454" spans="1:101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P454" s="2">
        <v>0</v>
      </c>
      <c r="Q454" s="2">
        <v>0</v>
      </c>
      <c r="V454" s="16"/>
      <c r="W454" s="18">
        <f t="shared" ref="W454:W484" si="59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I454" s="16"/>
      <c r="AJ454" s="18">
        <f t="shared" ref="AJ454:AJ484" si="60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P454" s="2">
        <v>0</v>
      </c>
      <c r="AQ454" s="2">
        <v>0</v>
      </c>
      <c r="AV454" s="16"/>
      <c r="AW454" s="18">
        <f t="shared" ref="AW454:AW484" si="61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I454" s="16"/>
      <c r="BJ454" s="18">
        <f t="shared" ref="BJ454:BJ484" si="62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V454" s="16"/>
      <c r="BW454" s="18">
        <f t="shared" ref="BW454:BW484" si="63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I454" s="16"/>
      <c r="CJ454" s="18">
        <f t="shared" ref="CJ454:CJ484" si="64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V454" s="16"/>
      <c r="CW454" s="18">
        <f t="shared" ref="CW454:CW484" si="65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P455" s="2">
        <v>0</v>
      </c>
      <c r="Q455" s="2">
        <v>0</v>
      </c>
      <c r="V455" s="16"/>
      <c r="W455" s="18">
        <f t="shared" si="59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I455" s="16"/>
      <c r="AJ455" s="18">
        <f t="shared" si="60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P455" s="2">
        <v>0</v>
      </c>
      <c r="AQ455" s="2">
        <v>0</v>
      </c>
      <c r="AV455" s="16"/>
      <c r="AW455" s="18">
        <f t="shared" si="61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I455" s="16"/>
      <c r="BJ455" s="18">
        <f t="shared" si="62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V455" s="16"/>
      <c r="BW455" s="18">
        <f t="shared" si="63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I455" s="16"/>
      <c r="CJ455" s="18">
        <f t="shared" si="64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V455" s="16"/>
      <c r="CW455" s="18">
        <f t="shared" si="65"/>
        <v>0</v>
      </c>
    </row>
    <row r="456" spans="1:101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V456" s="16"/>
      <c r="W456" s="18">
        <f t="shared" si="59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I456" s="16"/>
      <c r="AJ456" s="18">
        <f t="shared" si="60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V456" s="16"/>
      <c r="AW456" s="18">
        <f t="shared" si="61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I456" s="16"/>
      <c r="BJ456" s="18">
        <f t="shared" si="62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V456" s="16"/>
      <c r="BW456" s="18">
        <f t="shared" si="63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I456" s="16"/>
      <c r="CJ456" s="18">
        <f t="shared" si="64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V456" s="16"/>
      <c r="CW456" s="18">
        <f t="shared" si="65"/>
        <v>0</v>
      </c>
    </row>
    <row r="457" spans="1:101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P457" s="2">
        <v>0</v>
      </c>
      <c r="Q457" s="2">
        <v>0</v>
      </c>
      <c r="V457" s="16"/>
      <c r="W457" s="18">
        <f t="shared" si="59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I457" s="16"/>
      <c r="AJ457" s="18">
        <f t="shared" si="60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P457" s="2">
        <v>0</v>
      </c>
      <c r="AQ457" s="2">
        <v>0</v>
      </c>
      <c r="AV457" s="16"/>
      <c r="AW457" s="18">
        <f t="shared" si="61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I457" s="16"/>
      <c r="BJ457" s="18">
        <f t="shared" si="62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V457" s="16"/>
      <c r="BW457" s="18">
        <f t="shared" si="63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I457" s="16"/>
      <c r="CJ457" s="18">
        <f t="shared" si="64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V457" s="16"/>
      <c r="CW457" s="18">
        <f t="shared" si="65"/>
        <v>0</v>
      </c>
    </row>
    <row r="458" spans="1:101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P458" s="2">
        <v>0</v>
      </c>
      <c r="Q458" s="2">
        <v>0</v>
      </c>
      <c r="V458" s="16"/>
      <c r="W458" s="18">
        <f t="shared" si="59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I458" s="16"/>
      <c r="AJ458" s="18">
        <f t="shared" si="60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P458" s="2">
        <v>0</v>
      </c>
      <c r="AQ458" s="2">
        <v>0</v>
      </c>
      <c r="AV458" s="16"/>
      <c r="AW458" s="18">
        <f t="shared" si="61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I458" s="16"/>
      <c r="BJ458" s="18">
        <f t="shared" si="62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V458" s="16"/>
      <c r="BW458" s="18">
        <f t="shared" si="63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I458" s="16"/>
      <c r="CJ458" s="18">
        <f t="shared" si="64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V458" s="16"/>
      <c r="CW458" s="18">
        <f t="shared" si="65"/>
        <v>0</v>
      </c>
    </row>
    <row r="459" spans="1:101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V459" s="16"/>
      <c r="W459" s="18">
        <f t="shared" si="59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I459" s="16"/>
      <c r="AJ459" s="18">
        <f t="shared" si="60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V459" s="16"/>
      <c r="AW459" s="18">
        <f t="shared" si="61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I459" s="16"/>
      <c r="BJ459" s="18">
        <f t="shared" si="62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V459" s="16"/>
      <c r="BW459" s="18">
        <f t="shared" si="63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I459" s="16"/>
      <c r="CJ459" s="18">
        <f t="shared" si="64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V459" s="16"/>
      <c r="CW459" s="18">
        <f t="shared" si="65"/>
        <v>0</v>
      </c>
    </row>
    <row r="460" spans="1:101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V460" s="16"/>
      <c r="W460" s="18">
        <f t="shared" si="59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I460" s="16"/>
      <c r="AJ460" s="18">
        <f t="shared" si="60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V460" s="16"/>
      <c r="AW460" s="18">
        <f t="shared" si="61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I460" s="16"/>
      <c r="BJ460" s="18">
        <f t="shared" si="62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V460" s="16"/>
      <c r="BW460" s="18">
        <f t="shared" si="63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I460" s="16"/>
      <c r="CJ460" s="18">
        <f t="shared" si="64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V460" s="16"/>
      <c r="CW460" s="18">
        <f t="shared" si="65"/>
        <v>0</v>
      </c>
    </row>
    <row r="461" spans="1:101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V461" s="16"/>
      <c r="W461" s="18">
        <f t="shared" si="59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I461" s="16"/>
      <c r="AJ461" s="18">
        <f t="shared" si="60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V461" s="16"/>
      <c r="AW461" s="18">
        <f t="shared" si="61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I461" s="16"/>
      <c r="BJ461" s="18">
        <f t="shared" si="62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V461" s="16"/>
      <c r="BW461" s="18">
        <f t="shared" si="63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I461" s="16"/>
      <c r="CJ461" s="18">
        <f t="shared" si="64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V461" s="16"/>
      <c r="CW461" s="18">
        <f t="shared" si="65"/>
        <v>0</v>
      </c>
    </row>
    <row r="462" spans="1:101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V462" s="16"/>
      <c r="W462" s="18">
        <f t="shared" si="59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I462" s="16"/>
      <c r="AJ462" s="18">
        <f t="shared" si="60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V462" s="16"/>
      <c r="AW462" s="18">
        <f t="shared" si="61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I462" s="16"/>
      <c r="BJ462" s="18">
        <f t="shared" si="62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V462" s="16"/>
      <c r="BW462" s="18">
        <f t="shared" si="63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I462" s="16"/>
      <c r="CJ462" s="18">
        <f t="shared" si="64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V462" s="16"/>
      <c r="CW462" s="18">
        <f t="shared" si="65"/>
        <v>0</v>
      </c>
    </row>
    <row r="463" spans="1:101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V463" s="16"/>
      <c r="W463" s="18">
        <f t="shared" si="59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I463" s="16"/>
      <c r="AJ463" s="18">
        <f t="shared" si="60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V463" s="16"/>
      <c r="AW463" s="18">
        <f t="shared" si="61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I463" s="16"/>
      <c r="BJ463" s="18">
        <f t="shared" si="62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V463" s="16"/>
      <c r="BW463" s="18">
        <f t="shared" si="63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I463" s="16"/>
      <c r="CJ463" s="18">
        <f t="shared" si="64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V463" s="16"/>
      <c r="CW463" s="18">
        <f t="shared" si="65"/>
        <v>0</v>
      </c>
    </row>
    <row r="464" spans="1:101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V464" s="16"/>
      <c r="W464" s="18">
        <f t="shared" si="59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I464" s="16"/>
      <c r="AJ464" s="18">
        <f t="shared" si="60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V464" s="16"/>
      <c r="AW464" s="18">
        <f t="shared" si="61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I464" s="16"/>
      <c r="BJ464" s="18">
        <f t="shared" si="62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V464" s="16"/>
      <c r="BW464" s="18">
        <f t="shared" si="63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I464" s="16"/>
      <c r="CJ464" s="18">
        <f t="shared" si="64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V464" s="16"/>
      <c r="CW464" s="18">
        <f t="shared" si="65"/>
        <v>0</v>
      </c>
    </row>
    <row r="465" spans="1:101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V465" s="16"/>
      <c r="W465" s="18">
        <f t="shared" si="59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I465" s="16"/>
      <c r="AJ465" s="18">
        <f t="shared" si="60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V465" s="16"/>
      <c r="AW465" s="18">
        <f t="shared" si="61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I465" s="16"/>
      <c r="BJ465" s="18">
        <f t="shared" si="62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V465" s="16"/>
      <c r="BW465" s="18">
        <f t="shared" si="63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I465" s="16"/>
      <c r="CJ465" s="18">
        <f t="shared" si="64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V465" s="16"/>
      <c r="CW465" s="18">
        <f t="shared" si="65"/>
        <v>0</v>
      </c>
    </row>
    <row r="466" spans="1:101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V466" s="16"/>
      <c r="W466" s="18">
        <f t="shared" si="59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I466" s="16"/>
      <c r="AJ466" s="18">
        <f t="shared" si="60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V466" s="16"/>
      <c r="AW466" s="18">
        <f t="shared" si="61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I466" s="16"/>
      <c r="BJ466" s="18">
        <f t="shared" si="62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V466" s="16"/>
      <c r="BW466" s="18">
        <f t="shared" si="63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I466" s="16"/>
      <c r="CJ466" s="18">
        <f t="shared" si="64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V466" s="16"/>
      <c r="CW466" s="18">
        <f t="shared" si="65"/>
        <v>0</v>
      </c>
    </row>
    <row r="467" spans="1:101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V467" s="16"/>
      <c r="W467" s="18">
        <f t="shared" si="59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I467" s="16"/>
      <c r="AJ467" s="18">
        <f t="shared" si="60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V467" s="16"/>
      <c r="AW467" s="18">
        <f t="shared" si="61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I467" s="16"/>
      <c r="BJ467" s="18">
        <f t="shared" si="62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V467" s="16"/>
      <c r="BW467" s="18">
        <f t="shared" si="63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I467" s="16"/>
      <c r="CJ467" s="18">
        <f t="shared" si="64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V467" s="16"/>
      <c r="CW467" s="18">
        <f t="shared" si="65"/>
        <v>0</v>
      </c>
    </row>
    <row r="468" spans="1:101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V468" s="16"/>
      <c r="W468" s="18">
        <f t="shared" si="59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I468" s="16"/>
      <c r="AJ468" s="18">
        <f t="shared" si="60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V468" s="16"/>
      <c r="AW468" s="18">
        <f t="shared" si="61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I468" s="16"/>
      <c r="BJ468" s="18">
        <f t="shared" si="62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V468" s="16"/>
      <c r="BW468" s="18">
        <f t="shared" si="63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I468" s="16"/>
      <c r="CJ468" s="18">
        <f t="shared" si="64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V468" s="16"/>
      <c r="CW468" s="18">
        <f t="shared" si="65"/>
        <v>0</v>
      </c>
    </row>
    <row r="469" spans="1:101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V469" s="16"/>
      <c r="W469" s="18">
        <f t="shared" si="59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I469" s="16"/>
      <c r="AJ469" s="18">
        <f t="shared" si="60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V469" s="16"/>
      <c r="AW469" s="18">
        <f t="shared" si="61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I469" s="16"/>
      <c r="BJ469" s="18">
        <f t="shared" si="62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V469" s="16"/>
      <c r="BW469" s="18">
        <f t="shared" si="63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I469" s="16"/>
      <c r="CJ469" s="18">
        <f t="shared" si="64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V469" s="16"/>
      <c r="CW469" s="18">
        <f t="shared" si="65"/>
        <v>0</v>
      </c>
    </row>
    <row r="470" spans="1:101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V470" s="16"/>
      <c r="W470" s="18">
        <f t="shared" si="59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I470" s="16"/>
      <c r="AJ470" s="18">
        <f t="shared" si="60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V470" s="16"/>
      <c r="AW470" s="18">
        <f t="shared" si="61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I470" s="16"/>
      <c r="BJ470" s="18">
        <f t="shared" si="62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V470" s="16"/>
      <c r="BW470" s="18">
        <f t="shared" si="63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I470" s="16"/>
      <c r="CJ470" s="18">
        <f t="shared" si="64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V470" s="16"/>
      <c r="CW470" s="18">
        <f t="shared" si="65"/>
        <v>0</v>
      </c>
    </row>
    <row r="471" spans="1:101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V471" s="16"/>
      <c r="W471" s="18">
        <f t="shared" si="59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I471" s="16"/>
      <c r="AJ471" s="18">
        <f t="shared" si="60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V471" s="16"/>
      <c r="AW471" s="18">
        <f t="shared" si="61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I471" s="16"/>
      <c r="BJ471" s="18">
        <f t="shared" si="62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V471" s="16"/>
      <c r="BW471" s="18">
        <f t="shared" si="63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I471" s="16"/>
      <c r="CJ471" s="18">
        <f t="shared" si="64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V471" s="16"/>
      <c r="CW471" s="18">
        <f t="shared" si="65"/>
        <v>0</v>
      </c>
    </row>
    <row r="472" spans="1:101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V472" s="16"/>
      <c r="W472" s="18">
        <f t="shared" si="59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I472" s="16"/>
      <c r="AJ472" s="18">
        <f t="shared" si="60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V472" s="16"/>
      <c r="AW472" s="18">
        <f t="shared" si="61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I472" s="16"/>
      <c r="BJ472" s="18">
        <f t="shared" si="62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V472" s="16"/>
      <c r="BW472" s="18">
        <f t="shared" si="63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I472" s="16"/>
      <c r="CJ472" s="18">
        <f t="shared" si="64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V472" s="16"/>
      <c r="CW472" s="18">
        <f t="shared" si="65"/>
        <v>0</v>
      </c>
    </row>
    <row r="473" spans="1:101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V473" s="16"/>
      <c r="W473" s="18">
        <f t="shared" si="59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I473" s="16"/>
      <c r="AJ473" s="18">
        <f t="shared" si="60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V473" s="16"/>
      <c r="AW473" s="18">
        <f t="shared" si="61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I473" s="16"/>
      <c r="BJ473" s="18">
        <f t="shared" si="62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V473" s="16"/>
      <c r="BW473" s="18">
        <f t="shared" si="63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I473" s="16"/>
      <c r="CJ473" s="18">
        <f t="shared" si="64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V473" s="16"/>
      <c r="CW473" s="18">
        <f t="shared" si="65"/>
        <v>0</v>
      </c>
    </row>
    <row r="474" spans="1:101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V474" s="16"/>
      <c r="W474" s="18">
        <f t="shared" si="59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I474" s="16"/>
      <c r="AJ474" s="18">
        <f t="shared" si="60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V474" s="16"/>
      <c r="AW474" s="18">
        <f t="shared" si="61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I474" s="16"/>
      <c r="BJ474" s="18">
        <f t="shared" si="62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V474" s="16"/>
      <c r="BW474" s="18">
        <f t="shared" si="63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I474" s="16"/>
      <c r="CJ474" s="18">
        <f t="shared" si="64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V474" s="16"/>
      <c r="CW474" s="18">
        <f t="shared" si="65"/>
        <v>0</v>
      </c>
    </row>
    <row r="475" spans="1:101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V475" s="16"/>
      <c r="W475" s="18">
        <f t="shared" si="59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I475" s="16"/>
      <c r="AJ475" s="18">
        <f t="shared" si="60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V475" s="16"/>
      <c r="AW475" s="18">
        <f t="shared" si="61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I475" s="16"/>
      <c r="BJ475" s="18">
        <f t="shared" si="62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V475" s="16"/>
      <c r="BW475" s="18">
        <f t="shared" si="63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I475" s="16"/>
      <c r="CJ475" s="18">
        <f t="shared" si="64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V475" s="16"/>
      <c r="CW475" s="18">
        <f t="shared" si="65"/>
        <v>0</v>
      </c>
    </row>
    <row r="476" spans="1:101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V476" s="16"/>
      <c r="W476" s="18">
        <f t="shared" si="59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I476" s="16"/>
      <c r="AJ476" s="18">
        <f t="shared" si="60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V476" s="16"/>
      <c r="AW476" s="18">
        <f t="shared" si="61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I476" s="16"/>
      <c r="BJ476" s="18">
        <f t="shared" si="62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V476" s="16"/>
      <c r="BW476" s="18">
        <f t="shared" si="63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I476" s="16"/>
      <c r="CJ476" s="18">
        <f t="shared" si="64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V476" s="16"/>
      <c r="CW476" s="18">
        <f t="shared" si="65"/>
        <v>0</v>
      </c>
    </row>
    <row r="477" spans="1:101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V477" s="16"/>
      <c r="W477" s="18">
        <f t="shared" si="59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I477" s="16"/>
      <c r="AJ477" s="18">
        <f t="shared" si="60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V477" s="16"/>
      <c r="AW477" s="18">
        <f t="shared" si="61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I477" s="16"/>
      <c r="BJ477" s="18">
        <f t="shared" si="62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V477" s="16"/>
      <c r="BW477" s="18">
        <f t="shared" si="63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I477" s="16"/>
      <c r="CJ477" s="18">
        <f t="shared" si="64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V477" s="16"/>
      <c r="CW477" s="18">
        <f t="shared" si="65"/>
        <v>0</v>
      </c>
    </row>
    <row r="478" spans="1:101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V478" s="16"/>
      <c r="W478" s="18">
        <f t="shared" si="59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I478" s="16"/>
      <c r="AJ478" s="18">
        <f t="shared" si="60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V478" s="16"/>
      <c r="AW478" s="18">
        <f t="shared" si="61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I478" s="16"/>
      <c r="BJ478" s="18">
        <f t="shared" si="62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V478" s="16"/>
      <c r="BW478" s="18">
        <f t="shared" si="63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I478" s="16"/>
      <c r="CJ478" s="18">
        <f t="shared" si="64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V478" s="16"/>
      <c r="CW478" s="18">
        <f t="shared" si="65"/>
        <v>0</v>
      </c>
    </row>
    <row r="479" spans="1:101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V479" s="16"/>
      <c r="W479" s="18">
        <f t="shared" si="59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I479" s="16"/>
      <c r="AJ479" s="18">
        <f t="shared" si="60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V479" s="16"/>
      <c r="AW479" s="18">
        <f t="shared" si="61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I479" s="16"/>
      <c r="BJ479" s="18">
        <f t="shared" si="62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V479" s="16"/>
      <c r="BW479" s="18">
        <f t="shared" si="63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I479" s="16"/>
      <c r="CJ479" s="18">
        <f t="shared" si="64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V479" s="16"/>
      <c r="CW479" s="18">
        <f t="shared" si="65"/>
        <v>0</v>
      </c>
    </row>
    <row r="480" spans="1:101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V480" s="16"/>
      <c r="W480" s="18">
        <f t="shared" si="59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I480" s="16"/>
      <c r="AJ480" s="18">
        <f t="shared" si="60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V480" s="16"/>
      <c r="AW480" s="18">
        <f t="shared" si="61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I480" s="16"/>
      <c r="BJ480" s="18">
        <f t="shared" si="62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V480" s="16"/>
      <c r="BW480" s="18">
        <f t="shared" si="63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I480" s="16"/>
      <c r="CJ480" s="18">
        <f t="shared" si="64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V480" s="16"/>
      <c r="CW480" s="18">
        <f t="shared" si="65"/>
        <v>0</v>
      </c>
    </row>
    <row r="481" spans="1:101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V481" s="16"/>
      <c r="W481" s="18">
        <f t="shared" si="59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I481" s="16"/>
      <c r="AJ481" s="18">
        <f t="shared" si="60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V481" s="16"/>
      <c r="AW481" s="18">
        <f t="shared" si="61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I481" s="16"/>
      <c r="BJ481" s="18">
        <f t="shared" si="62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V481" s="16"/>
      <c r="BW481" s="18">
        <f t="shared" si="63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I481" s="16"/>
      <c r="CJ481" s="18">
        <f t="shared" si="64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V481" s="16"/>
      <c r="CW481" s="18">
        <f t="shared" si="65"/>
        <v>0</v>
      </c>
    </row>
    <row r="482" spans="1:101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V482" s="16"/>
      <c r="W482" s="18">
        <f t="shared" si="59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I482" s="16"/>
      <c r="AJ482" s="18">
        <f t="shared" si="60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V482" s="16"/>
      <c r="AW482" s="18">
        <f t="shared" si="61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I482" s="16"/>
      <c r="BJ482" s="18">
        <f t="shared" si="62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V482" s="16"/>
      <c r="BW482" s="18">
        <f t="shared" si="63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I482" s="16"/>
      <c r="CJ482" s="18">
        <f t="shared" si="64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V482" s="16"/>
      <c r="CW482" s="18">
        <f t="shared" si="65"/>
        <v>0</v>
      </c>
    </row>
    <row r="483" spans="1:101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V483" s="16"/>
      <c r="W483" s="18">
        <f t="shared" si="59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I483" s="16"/>
      <c r="AJ483" s="18">
        <f t="shared" si="60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V483" s="16"/>
      <c r="AW483" s="18">
        <f t="shared" si="61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I483" s="16"/>
      <c r="BJ483" s="18">
        <f t="shared" si="62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V483" s="16"/>
      <c r="BW483" s="18">
        <f t="shared" si="63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I483" s="16"/>
      <c r="CJ483" s="18">
        <f t="shared" si="64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V483" s="16"/>
      <c r="CW483" s="18">
        <f t="shared" si="65"/>
        <v>0</v>
      </c>
    </row>
    <row r="484" spans="1:101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V484" s="16"/>
      <c r="W484" s="18">
        <f t="shared" si="59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I484" s="16"/>
      <c r="AJ484" s="18">
        <f t="shared" si="60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V484" s="16"/>
      <c r="AW484" s="18">
        <f t="shared" si="61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I484" s="16"/>
      <c r="BJ484" s="18">
        <f t="shared" si="62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V484" s="16"/>
      <c r="BW484" s="18">
        <f t="shared" si="63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I484" s="16"/>
      <c r="CJ484" s="18">
        <f t="shared" si="64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V484" s="16"/>
      <c r="CW484" s="18">
        <f t="shared" si="65"/>
        <v>0</v>
      </c>
    </row>
    <row r="485" spans="1:101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V486" s="16"/>
      <c r="W486" s="18">
        <f t="shared" ref="W486:W499" si="66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I486" s="16"/>
      <c r="AJ486" s="18">
        <f t="shared" ref="AJ486:AJ488" si="67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V486" s="16"/>
      <c r="AW486" s="18">
        <f t="shared" ref="AW486:AW488" si="68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I486" s="16"/>
      <c r="BJ486" s="18">
        <f t="shared" ref="BJ486:BJ488" si="69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V486" s="16"/>
      <c r="BW486" s="18">
        <f t="shared" ref="BW486:BW488" si="70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I486" s="16"/>
      <c r="CJ486" s="18">
        <f t="shared" ref="CJ486:CJ488" si="71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V486" s="16"/>
      <c r="CW486" s="18">
        <f t="shared" ref="CW486:CW488" si="72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V487" s="16"/>
      <c r="W487" s="18">
        <f t="shared" si="66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I487" s="16"/>
      <c r="AJ487" s="18">
        <f t="shared" si="67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V487" s="16"/>
      <c r="AW487" s="18">
        <f t="shared" si="68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I487" s="16"/>
      <c r="BJ487" s="18">
        <f t="shared" si="69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V487" s="16"/>
      <c r="BW487" s="18">
        <f t="shared" si="70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I487" s="16"/>
      <c r="CJ487" s="18">
        <f t="shared" si="71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V487" s="16"/>
      <c r="CW487" s="18">
        <f t="shared" si="72"/>
        <v>0</v>
      </c>
    </row>
    <row r="488" spans="1:101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63</v>
      </c>
      <c r="P488" s="2">
        <v>0</v>
      </c>
      <c r="Q488" s="2">
        <v>51</v>
      </c>
      <c r="V488" s="16"/>
      <c r="W488" s="18">
        <f t="shared" si="66"/>
        <v>180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I488" s="16"/>
      <c r="AJ488" s="18">
        <f t="shared" si="67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61</v>
      </c>
      <c r="AP488" s="2">
        <v>0</v>
      </c>
      <c r="AQ488" s="2">
        <v>47</v>
      </c>
      <c r="AV488" s="16"/>
      <c r="AW488" s="18">
        <f t="shared" si="68"/>
        <v>168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I488" s="16"/>
      <c r="BJ488" s="18">
        <f t="shared" si="69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V488" s="16"/>
      <c r="BW488" s="18">
        <f t="shared" si="70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I488" s="16"/>
      <c r="CJ488" s="18">
        <f t="shared" si="71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V488" s="16"/>
      <c r="CW488" s="18">
        <f t="shared" si="72"/>
        <v>0</v>
      </c>
    </row>
    <row r="489" spans="1:101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35</v>
      </c>
      <c r="O489" s="2">
        <v>23</v>
      </c>
      <c r="P489" s="2">
        <v>16</v>
      </c>
      <c r="Q489" s="2">
        <v>8</v>
      </c>
      <c r="V489" s="16"/>
      <c r="W489" s="18">
        <f t="shared" ref="W489" si="73">SUM(K489:V489)</f>
        <v>564</v>
      </c>
      <c r="X489" s="15">
        <v>9</v>
      </c>
      <c r="Y489" s="2">
        <v>2</v>
      </c>
      <c r="Z489" s="2">
        <v>2</v>
      </c>
      <c r="AA489" s="2">
        <v>0</v>
      </c>
      <c r="AB489" s="2">
        <v>3</v>
      </c>
      <c r="AC489" s="2">
        <v>7</v>
      </c>
      <c r="AD489" s="2">
        <v>4</v>
      </c>
      <c r="AI489" s="16"/>
      <c r="AJ489" s="18">
        <f t="shared" ref="AJ489" si="74">SUM(X489:AI489)</f>
        <v>27</v>
      </c>
      <c r="AK489" s="15">
        <v>280</v>
      </c>
      <c r="AL489" s="2">
        <v>122</v>
      </c>
      <c r="AM489" s="2">
        <v>58</v>
      </c>
      <c r="AN489" s="2">
        <v>33</v>
      </c>
      <c r="AO489" s="2">
        <v>22</v>
      </c>
      <c r="AP489" s="2">
        <v>16</v>
      </c>
      <c r="AQ489" s="2">
        <v>13</v>
      </c>
      <c r="AV489" s="16"/>
      <c r="AW489" s="18">
        <f t="shared" ref="AW489" si="75">SUM(AK489:AV489)</f>
        <v>544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I489" s="16"/>
      <c r="BJ489" s="18">
        <f t="shared" ref="BJ489" si="76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V489" s="16"/>
      <c r="BW489" s="18">
        <f t="shared" ref="BW489" si="77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I489" s="16"/>
      <c r="CJ489" s="18">
        <f t="shared" ref="CJ489" si="78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V489" s="16"/>
      <c r="CW489" s="18">
        <f t="shared" ref="CW489" si="79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V490" s="16"/>
      <c r="W490" s="18">
        <f t="shared" si="66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I490" s="16"/>
      <c r="AJ490" s="18">
        <f t="shared" ref="AJ490" si="80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V490" s="16"/>
      <c r="AW490" s="18">
        <f t="shared" ref="AW490" si="81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I490" s="16"/>
      <c r="BJ490" s="18">
        <f t="shared" ref="BJ490" si="82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V490" s="16"/>
      <c r="BW490" s="18">
        <f t="shared" ref="BW490" si="83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I490" s="16"/>
      <c r="CJ490" s="18">
        <f t="shared" ref="CJ490" si="84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V490" s="16"/>
      <c r="CW490" s="18">
        <f t="shared" ref="CW490" si="85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V491" s="16"/>
      <c r="W491" s="18">
        <f t="shared" si="66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I491" s="16"/>
      <c r="AJ491" s="18">
        <f t="shared" ref="AJ491:AJ499" si="86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V491" s="16"/>
      <c r="AW491" s="18">
        <f t="shared" ref="AW491:AW499" si="87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I491" s="16"/>
      <c r="BJ491" s="18">
        <f t="shared" ref="BJ491:BJ499" si="88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V491" s="16"/>
      <c r="BW491" s="18">
        <f t="shared" ref="BW491:BW499" si="89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I491" s="16"/>
      <c r="CJ491" s="18">
        <f t="shared" ref="CJ491:CJ499" si="90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V491" s="16"/>
      <c r="CW491" s="18">
        <f t="shared" ref="CW491:CW499" si="91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V492" s="16"/>
      <c r="W492" s="18">
        <f t="shared" si="66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I492" s="16"/>
      <c r="AJ492" s="18">
        <f t="shared" si="86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V492" s="16"/>
      <c r="AW492" s="18">
        <f t="shared" si="87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I492" s="16"/>
      <c r="BJ492" s="18">
        <f t="shared" si="88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V492" s="16"/>
      <c r="BW492" s="18">
        <f t="shared" si="89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I492" s="16"/>
      <c r="CJ492" s="18">
        <f t="shared" si="90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V492" s="16"/>
      <c r="CW492" s="18">
        <f t="shared" si="91"/>
        <v>0</v>
      </c>
    </row>
    <row r="493" spans="1:101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V493" s="16"/>
      <c r="W493" s="18">
        <f t="shared" si="66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I493" s="16"/>
      <c r="AJ493" s="18">
        <f t="shared" si="86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V493" s="16"/>
      <c r="AW493" s="18">
        <f t="shared" si="87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I493" s="16"/>
      <c r="BJ493" s="18">
        <f t="shared" si="88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V493" s="16"/>
      <c r="BW493" s="18">
        <f t="shared" si="89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I493" s="16"/>
      <c r="CJ493" s="18">
        <f t="shared" si="90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V493" s="16"/>
      <c r="CW493" s="18">
        <f t="shared" si="91"/>
        <v>0</v>
      </c>
    </row>
    <row r="494" spans="1:101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V494" s="16"/>
      <c r="W494" s="18">
        <f t="shared" si="66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I494" s="16"/>
      <c r="AJ494" s="18">
        <f t="shared" si="86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V494" s="16"/>
      <c r="AW494" s="18">
        <f t="shared" si="87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I494" s="16"/>
      <c r="BJ494" s="18">
        <f t="shared" si="88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V494" s="16"/>
      <c r="BW494" s="18">
        <f t="shared" si="89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I494" s="16"/>
      <c r="CJ494" s="18">
        <f t="shared" si="90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V494" s="16"/>
      <c r="CW494" s="18">
        <f t="shared" si="91"/>
        <v>0</v>
      </c>
    </row>
    <row r="495" spans="1:101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V495" s="16"/>
      <c r="W495" s="18">
        <f t="shared" si="66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I495" s="16"/>
      <c r="AJ495" s="18">
        <f t="shared" si="86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V495" s="16"/>
      <c r="AW495" s="18">
        <f t="shared" si="87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I495" s="16"/>
      <c r="BJ495" s="18">
        <f t="shared" si="88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V495" s="16"/>
      <c r="BW495" s="18">
        <f t="shared" si="89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I495" s="16"/>
      <c r="CJ495" s="18">
        <f t="shared" si="90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V495" s="16"/>
      <c r="CW495" s="18">
        <f t="shared" si="91"/>
        <v>0</v>
      </c>
    </row>
    <row r="496" spans="1:101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V496" s="16"/>
      <c r="W496" s="18">
        <f t="shared" si="66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I496" s="16"/>
      <c r="AJ496" s="18">
        <f t="shared" si="86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V496" s="16"/>
      <c r="AW496" s="18">
        <f t="shared" si="87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I496" s="16"/>
      <c r="BJ496" s="18">
        <f t="shared" si="88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V496" s="16"/>
      <c r="BW496" s="18">
        <f t="shared" si="89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I496" s="16"/>
      <c r="CJ496" s="18">
        <f t="shared" si="90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V496" s="16"/>
      <c r="CW496" s="18">
        <f t="shared" si="91"/>
        <v>0</v>
      </c>
    </row>
    <row r="497" spans="1:102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V497" s="16"/>
      <c r="W497" s="18">
        <f t="shared" si="66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I497" s="16"/>
      <c r="AJ497" s="18">
        <f t="shared" si="86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V497" s="16"/>
      <c r="AW497" s="18">
        <f t="shared" si="87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I497" s="16"/>
      <c r="BJ497" s="18">
        <f t="shared" si="88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V497" s="16"/>
      <c r="BW497" s="18">
        <f t="shared" si="89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I497" s="16"/>
      <c r="CJ497" s="18">
        <f t="shared" si="90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V497" s="16"/>
      <c r="CW497" s="18">
        <f t="shared" si="91"/>
        <v>0</v>
      </c>
    </row>
    <row r="498" spans="1:102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V498" s="16"/>
      <c r="W498" s="18">
        <f t="shared" si="66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I498" s="16"/>
      <c r="AJ498" s="18">
        <f t="shared" si="86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V498" s="16"/>
      <c r="AW498" s="18">
        <f t="shared" si="87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I498" s="16"/>
      <c r="BJ498" s="18">
        <f t="shared" si="88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V498" s="16"/>
      <c r="BW498" s="18">
        <f t="shared" si="89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I498" s="16"/>
      <c r="CJ498" s="18">
        <f t="shared" si="90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V498" s="16"/>
      <c r="CW498" s="18">
        <f t="shared" si="91"/>
        <v>0</v>
      </c>
    </row>
    <row r="499" spans="1:102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P499" s="2">
        <v>5</v>
      </c>
      <c r="Q499" s="2">
        <v>7</v>
      </c>
      <c r="V499" s="16"/>
      <c r="W499" s="18">
        <f t="shared" si="66"/>
        <v>36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I499" s="16"/>
      <c r="AJ499" s="18">
        <f t="shared" si="86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P499" s="2">
        <v>3</v>
      </c>
      <c r="AQ499" s="2">
        <v>6</v>
      </c>
      <c r="AV499" s="16"/>
      <c r="AW499" s="18">
        <f t="shared" si="87"/>
        <v>24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I499" s="16"/>
      <c r="BJ499" s="18">
        <f t="shared" si="88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V499" s="16"/>
      <c r="BW499" s="18">
        <f t="shared" si="89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I499" s="16"/>
      <c r="CJ499" s="18">
        <f t="shared" si="90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V499" s="16"/>
      <c r="CW499" s="18">
        <f t="shared" si="91"/>
        <v>0</v>
      </c>
    </row>
    <row r="500" spans="1:102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V500" s="16"/>
      <c r="W500" s="18">
        <f t="shared" ref="W500:W502" si="92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I500" s="16"/>
      <c r="AJ500" s="18">
        <f t="shared" ref="AJ500:AJ502" si="93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V500" s="16"/>
      <c r="AW500" s="18">
        <f t="shared" ref="AW500:AW502" si="94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I500" s="16"/>
      <c r="BJ500" s="18">
        <f t="shared" ref="BJ500:BJ502" si="95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V500" s="16"/>
      <c r="BW500" s="18">
        <f t="shared" ref="BW500:BW502" si="96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I500" s="16"/>
      <c r="CJ500" s="18">
        <f t="shared" ref="CJ500:CJ502" si="97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V500" s="16"/>
      <c r="CW500" s="18">
        <f t="shared" ref="CW500:CW502" si="98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V501" s="16"/>
      <c r="W501" s="18">
        <f t="shared" si="92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I501" s="16"/>
      <c r="AJ501" s="18">
        <f t="shared" si="93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V501" s="16"/>
      <c r="AW501" s="18">
        <f t="shared" si="94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I501" s="16"/>
      <c r="BJ501" s="18">
        <f t="shared" si="95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V501" s="16"/>
      <c r="BW501" s="18">
        <f t="shared" si="96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I501" s="16"/>
      <c r="CJ501" s="18">
        <f t="shared" si="97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V501" s="16"/>
      <c r="CW501" s="18">
        <f t="shared" si="98"/>
        <v>0</v>
      </c>
    </row>
    <row r="502" spans="1:102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V502" s="16"/>
      <c r="W502" s="18">
        <f t="shared" si="92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I502" s="16"/>
      <c r="AJ502" s="18">
        <f t="shared" si="93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V502" s="16"/>
      <c r="AW502" s="18">
        <f t="shared" si="94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I502" s="16"/>
      <c r="BJ502" s="18">
        <f t="shared" si="95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V502" s="16"/>
      <c r="BW502" s="18">
        <f t="shared" si="96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I502" s="16"/>
      <c r="CJ502" s="18">
        <f t="shared" si="97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V502" s="16"/>
      <c r="CW502" s="18">
        <f t="shared" si="98"/>
        <v>0</v>
      </c>
    </row>
    <row r="503" spans="1:102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V503" s="16"/>
      <c r="W503" s="18">
        <f t="shared" ref="W503:W504" si="99">SUM(K503:V503)</f>
        <v>0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I503" s="16"/>
      <c r="AJ503" s="18">
        <f t="shared" ref="AJ503:AJ504" si="100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V503" s="16"/>
      <c r="AW503" s="18">
        <f t="shared" ref="AW503:AW504" si="101">SUM(AK503:AV503)</f>
        <v>0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I503" s="16"/>
      <c r="BJ503" s="18">
        <f t="shared" ref="BJ503:BJ504" si="102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V503" s="16"/>
      <c r="BW503" s="18">
        <f t="shared" ref="BW503:BW504" si="103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I503" s="16"/>
      <c r="CJ503" s="18">
        <f t="shared" ref="CJ503:CJ504" si="104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V503" s="16"/>
      <c r="CW503" s="18">
        <f t="shared" ref="CW503:CW504" si="105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V504" s="16"/>
      <c r="W504" s="18">
        <f t="shared" si="99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I504" s="16"/>
      <c r="AJ504" s="18">
        <f t="shared" si="100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V504" s="16"/>
      <c r="AW504" s="18">
        <f t="shared" si="101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I504" s="16"/>
      <c r="BJ504" s="18">
        <f t="shared" si="102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V504" s="16"/>
      <c r="BW504" s="18">
        <f t="shared" si="103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I504" s="16"/>
      <c r="CJ504" s="18">
        <f t="shared" si="104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V504" s="16"/>
      <c r="CW504" s="18">
        <f t="shared" si="105"/>
        <v>0</v>
      </c>
    </row>
    <row r="505" spans="1:102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V505" s="16"/>
      <c r="W505" s="18">
        <f t="shared" ref="W505:W508" si="106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I505" s="16"/>
      <c r="AJ505" s="18">
        <f t="shared" ref="AJ505:AJ508" si="107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V505" s="16"/>
      <c r="AW505" s="18">
        <f t="shared" ref="AW505:AW508" si="108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I505" s="16"/>
      <c r="BJ505" s="18">
        <f t="shared" ref="BJ505:BJ508" si="109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V505" s="16"/>
      <c r="BW505" s="18">
        <f t="shared" ref="BW505:BW508" si="110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I505" s="16"/>
      <c r="CJ505" s="18">
        <f t="shared" ref="CJ505:CJ508" si="111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V505" s="16"/>
      <c r="CW505" s="18">
        <f t="shared" ref="CW505:CW508" si="112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V506" s="16"/>
      <c r="W506" s="18">
        <f t="shared" si="106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I506" s="16"/>
      <c r="AJ506" s="18">
        <f t="shared" si="107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V506" s="16"/>
      <c r="AW506" s="18">
        <f t="shared" si="108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I506" s="16"/>
      <c r="BJ506" s="18">
        <f t="shared" si="109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V506" s="16"/>
      <c r="BW506" s="18">
        <f t="shared" si="110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I506" s="16"/>
      <c r="CJ506" s="18">
        <f t="shared" si="111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V506" s="16"/>
      <c r="CW506" s="18">
        <f t="shared" si="112"/>
        <v>0</v>
      </c>
    </row>
    <row r="507" spans="1:102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P507" s="2">
        <v>0</v>
      </c>
      <c r="Q507" s="2">
        <v>0</v>
      </c>
      <c r="V507" s="16"/>
      <c r="W507" s="18">
        <f t="shared" si="106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I507" s="16"/>
      <c r="AJ507" s="18">
        <f t="shared" si="107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P507" s="2">
        <v>0</v>
      </c>
      <c r="AQ507" s="2">
        <v>0</v>
      </c>
      <c r="AV507" s="16"/>
      <c r="AW507" s="18">
        <f t="shared" si="108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I507" s="16"/>
      <c r="BJ507" s="18">
        <f t="shared" si="109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V507" s="16"/>
      <c r="BW507" s="18">
        <f t="shared" si="110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I507" s="16"/>
      <c r="CJ507" s="18">
        <f t="shared" si="111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V507" s="16"/>
      <c r="CW507" s="18">
        <f t="shared" si="112"/>
        <v>0</v>
      </c>
    </row>
    <row r="508" spans="1:102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V508" s="16"/>
      <c r="W508" s="18">
        <f t="shared" si="106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I508" s="16"/>
      <c r="AJ508" s="18">
        <f t="shared" si="107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V508" s="16"/>
      <c r="AW508" s="18">
        <f t="shared" si="108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I508" s="16"/>
      <c r="BJ508" s="18">
        <f t="shared" si="109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V508" s="16"/>
      <c r="BW508" s="18">
        <f t="shared" si="110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I508" s="16"/>
      <c r="CJ508" s="18">
        <f t="shared" si="111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V508" s="16"/>
      <c r="CW508" s="18">
        <f t="shared" si="112"/>
        <v>0</v>
      </c>
    </row>
    <row r="509" spans="1:102" ht="13.05" customHeight="1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V509" s="16"/>
      <c r="W509" s="18">
        <f t="shared" ref="W509" si="113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I509" s="16"/>
      <c r="AJ509" s="18">
        <f t="shared" ref="AJ509" si="114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V509" s="16"/>
      <c r="AW509" s="18">
        <f t="shared" ref="AW509" si="115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I509" s="16"/>
      <c r="BJ509" s="18">
        <f t="shared" ref="BJ509" si="116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V509" s="16"/>
      <c r="BW509" s="18">
        <f t="shared" ref="BW509" si="117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I509" s="16"/>
      <c r="CJ509" s="18">
        <f t="shared" ref="CJ509" si="118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V509" s="16"/>
      <c r="CW509" s="18">
        <f t="shared" ref="CW509" si="119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V510" s="16"/>
      <c r="W510" s="18">
        <f t="shared" ref="W510:W513" si="120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I510" s="16"/>
      <c r="AJ510" s="18">
        <f t="shared" ref="AJ510:AJ513" si="121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V510" s="16"/>
      <c r="AW510" s="18">
        <f t="shared" ref="AW510:AW513" si="122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I510" s="16"/>
      <c r="BJ510" s="18">
        <f t="shared" ref="BJ510:BJ513" si="123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V510" s="16"/>
      <c r="BW510" s="18">
        <f t="shared" ref="BW510:BW513" si="124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I510" s="16"/>
      <c r="CJ510" s="18">
        <f t="shared" ref="CJ510:CJ513" si="125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V510" s="16"/>
      <c r="CW510" s="18">
        <f t="shared" ref="CW510:CW513" si="126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V511" s="16"/>
      <c r="W511" s="18">
        <f t="shared" si="120"/>
        <v>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I511" s="16"/>
      <c r="AJ511" s="18">
        <f t="shared" si="121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V511" s="16"/>
      <c r="AW511" s="18">
        <f t="shared" si="122"/>
        <v>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I511" s="16"/>
      <c r="BJ511" s="18">
        <f t="shared" si="123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V511" s="16"/>
      <c r="BW511" s="18">
        <f t="shared" si="124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I511" s="16"/>
      <c r="CJ511" s="18">
        <f t="shared" si="125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V511" s="16"/>
      <c r="CW511" s="18">
        <f t="shared" si="126"/>
        <v>0</v>
      </c>
    </row>
    <row r="512" spans="1:102" ht="13.05" customHeight="1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V512" s="16"/>
      <c r="W512" s="18">
        <f t="shared" ref="W512" si="127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I512" s="16"/>
      <c r="AJ512" s="18">
        <f t="shared" ref="AJ512" si="128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V512" s="16"/>
      <c r="AW512" s="18">
        <f t="shared" ref="AW512" si="129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I512" s="16"/>
      <c r="BJ512" s="18">
        <f t="shared" ref="BJ512" si="130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V512" s="16"/>
      <c r="BW512" s="18">
        <f t="shared" ref="BW512" si="131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I512" s="16"/>
      <c r="CJ512" s="18">
        <f t="shared" ref="CJ512" si="132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V512" s="16"/>
      <c r="CW512" s="18">
        <f t="shared" ref="CW512" si="133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93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20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21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22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3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4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5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6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109375" style="1" customWidth="1" collapsed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149" t="s">
        <v>628</v>
      </c>
      <c r="F2" s="149"/>
      <c r="G2" s="149"/>
      <c r="H2" s="149"/>
      <c r="I2" s="149"/>
    </row>
    <row r="3" spans="1:16" ht="10.199999999999999" thickBot="1" x14ac:dyDescent="0.25">
      <c r="E3" s="149"/>
      <c r="F3" s="149"/>
      <c r="G3" s="149"/>
      <c r="H3" s="149"/>
      <c r="I3" s="149"/>
    </row>
    <row r="4" spans="1:16" ht="15" customHeight="1" thickBot="1" x14ac:dyDescent="0.25">
      <c r="E4" s="149"/>
      <c r="F4" s="149"/>
      <c r="G4" s="149"/>
      <c r="H4" s="149"/>
      <c r="I4" s="149"/>
      <c r="J4" s="165" t="s">
        <v>602</v>
      </c>
      <c r="K4" s="166"/>
      <c r="L4" s="167"/>
      <c r="M4" s="168" t="s">
        <v>590</v>
      </c>
      <c r="N4" s="169"/>
      <c r="O4" s="169"/>
      <c r="P4" s="170"/>
    </row>
    <row r="5" spans="1:16" ht="10.199999999999999" thickBot="1" x14ac:dyDescent="0.25">
      <c r="H5" s="76"/>
      <c r="J5" s="81">
        <f>SUBTOTAL(9,J7:J979)</f>
        <v>10355</v>
      </c>
      <c r="K5" s="82">
        <f>SUBTOTAL(9,K7:K979)</f>
        <v>159</v>
      </c>
      <c r="L5" s="58">
        <f>SUBTOTAL(9,L7:L979)</f>
        <v>9225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1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0</v>
      </c>
    </row>
    <row r="8" spans="1:16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4</v>
      </c>
      <c r="K8" s="36">
        <f>VLOOKUP(H8,'Metales Pesados 2025'!H8:AJ491,29,FALSE)</f>
        <v>0</v>
      </c>
      <c r="L8" s="60">
        <f>VLOOKUP(H8,'Metales Pesados 2025'!H8:AW491,42,FALSE)</f>
        <v>4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279</v>
      </c>
      <c r="K10" s="36">
        <f>VLOOKUP(H10,'Metales Pesados 2025'!H10:AJ493,29,FALSE)</f>
        <v>0</v>
      </c>
      <c r="L10" s="60">
        <f>VLOOKUP(H10,'Metales Pesados 2025'!H10:AW493,42,FALSE)</f>
        <v>235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77</v>
      </c>
      <c r="K22" s="36">
        <f>VLOOKUP(H22,'Metales Pesados 2025'!H22:AJ505,29,FALSE)</f>
        <v>0</v>
      </c>
      <c r="L22" s="60">
        <f>VLOOKUP(H22,'Metales Pesados 2025'!H22:AW505,42,FALSE)</f>
        <v>69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0</v>
      </c>
      <c r="K24" s="36">
        <f>VLOOKUP(H24,'Metales Pesados 2025'!H24:AJ507,29,FALSE)</f>
        <v>0</v>
      </c>
      <c r="L24" s="60">
        <f>VLOOKUP(H24,'Metales Pesados 2025'!H24:AW507,42,FALSE)</f>
        <v>0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245</v>
      </c>
      <c r="K26" s="36">
        <f>VLOOKUP(H26,'Metales Pesados 2025'!H26:AJ513,29,FALSE)</f>
        <v>3</v>
      </c>
      <c r="L26" s="60">
        <f>VLOOKUP(H26,'Metales Pesados 2025'!H26:AW513,42,FALSE)</f>
        <v>235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1</v>
      </c>
      <c r="K47" s="36">
        <f>VLOOKUP(H47,'Metales Pesados 2025'!H47:AJ534,29,FALSE)</f>
        <v>0</v>
      </c>
      <c r="L47" s="60">
        <f>VLOOKUP(H47,'Metales Pesados 2025'!H47:AW534,42,FALSE)</f>
        <v>1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36</v>
      </c>
      <c r="K48" s="36">
        <f>VLOOKUP(H48,'Metales Pesados 2025'!H48:AJ535,29,FALSE)</f>
        <v>0</v>
      </c>
      <c r="L48" s="60">
        <f>VLOOKUP(H48,'Metales Pesados 2025'!H48:AW535,42,FALSE)</f>
        <v>29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7</v>
      </c>
      <c r="K58" s="36">
        <f>VLOOKUP(H58,'Metales Pesados 2025'!H58:AJ545,29,FALSE)</f>
        <v>0</v>
      </c>
      <c r="L58" s="60">
        <f>VLOOKUP(H58,'Metales Pesados 2025'!H58:AW545,42,FALSE)</f>
        <v>6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1</v>
      </c>
      <c r="K59" s="36">
        <f>VLOOKUP(H59,'Metales Pesados 2025'!H59:AJ546,29,FALSE)</f>
        <v>0</v>
      </c>
      <c r="L59" s="60">
        <f>VLOOKUP(H59,'Metales Pesados 2025'!H59:AW546,42,FALSE)</f>
        <v>1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1</v>
      </c>
      <c r="K67" s="36">
        <f>VLOOKUP(H67,'Metales Pesados 2025'!H67:AJ554,29,FALSE)</f>
        <v>0</v>
      </c>
      <c r="L67" s="60">
        <f>VLOOKUP(H67,'Metales Pesados 2025'!H67:AW554,42,FALSE)</f>
        <v>1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0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1</v>
      </c>
      <c r="K91" s="36">
        <f>VLOOKUP(H91,'Metales Pesados 2025'!H91:AJ578,29,FALSE)</f>
        <v>0</v>
      </c>
      <c r="L91" s="60">
        <f>VLOOKUP(H91,'Metales Pesados 2025'!H91:AW578,42,FALSE)</f>
        <v>1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53</v>
      </c>
      <c r="K92" s="36">
        <f>VLOOKUP(H92,'Metales Pesados 2025'!H92:AJ579,29,FALSE)</f>
        <v>0</v>
      </c>
      <c r="L92" s="60">
        <f>VLOOKUP(H92,'Metales Pesados 2025'!H92:AW579,42,FALSE)</f>
        <v>52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31</v>
      </c>
      <c r="K95" s="36">
        <f>VLOOKUP(H95,'Metales Pesados 2025'!H95:AJ582,29,FALSE)</f>
        <v>0</v>
      </c>
      <c r="L95" s="60">
        <f>VLOOKUP(H95,'Metales Pesados 2025'!H95:AW582,42,FALSE)</f>
        <v>31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0</v>
      </c>
      <c r="K98" s="36">
        <f>VLOOKUP(H98,'Metales Pesados 2025'!H98:AJ585,29,FALSE)</f>
        <v>0</v>
      </c>
      <c r="L98" s="60">
        <f>VLOOKUP(H98,'Metales Pesados 2025'!H98:AW585,42,FALSE)</f>
        <v>0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7</v>
      </c>
      <c r="K101" s="36">
        <f>VLOOKUP(H101,'Metales Pesados 2025'!H101:AJ588,29,FALSE)</f>
        <v>0</v>
      </c>
      <c r="L101" s="60">
        <f>VLOOKUP(H101,'Metales Pesados 2025'!H101:AW588,42,FALSE)</f>
        <v>7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15</v>
      </c>
      <c r="K122" s="36">
        <f>VLOOKUP(H122,'Metales Pesados 2025'!H122:AJ609,29,FALSE)</f>
        <v>0</v>
      </c>
      <c r="L122" s="60">
        <f>VLOOKUP(H122,'Metales Pesados 2025'!H122:AW609,42,FALSE)</f>
        <v>15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49</v>
      </c>
      <c r="K124" s="36">
        <f>VLOOKUP(H124,'Metales Pesados 2025'!H124:AJ611,29,FALSE)</f>
        <v>0</v>
      </c>
      <c r="L124" s="60">
        <f>VLOOKUP(H124,'Metales Pesados 2025'!H124:AW611,42,FALSE)</f>
        <v>45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156</v>
      </c>
      <c r="K130" s="36">
        <f>VLOOKUP(H130,'Metales Pesados 2025'!H130:AJ617,29,FALSE)</f>
        <v>0</v>
      </c>
      <c r="L130" s="60">
        <f>VLOOKUP(H130,'Metales Pesados 2025'!H130:AW617,42,FALSE)</f>
        <v>151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98</v>
      </c>
      <c r="K133" s="36">
        <f>VLOOKUP(H133,'Metales Pesados 2025'!H133:AJ620,29,FALSE)</f>
        <v>0</v>
      </c>
      <c r="L133" s="60">
        <f>VLOOKUP(H133,'Metales Pesados 2025'!H133:AW620,42,FALSE)</f>
        <v>93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44</v>
      </c>
      <c r="K134" s="36">
        <f>VLOOKUP(H134,'Metales Pesados 2025'!H134:AJ621,29,FALSE)</f>
        <v>1</v>
      </c>
      <c r="L134" s="60">
        <f>VLOOKUP(H134,'Metales Pesados 2025'!H134:AW621,42,FALSE)</f>
        <v>42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105</v>
      </c>
      <c r="K136" s="36">
        <f>VLOOKUP(H136,'Metales Pesados 2025'!H136:AJ623,29,FALSE)</f>
        <v>0</v>
      </c>
      <c r="L136" s="60">
        <f>VLOOKUP(H136,'Metales Pesados 2025'!H136:AW623,42,FALSE)</f>
        <v>100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178</v>
      </c>
      <c r="K137" s="36">
        <f>VLOOKUP(H137,'Metales Pesados 2025'!H137:AJ624,29,FALSE)</f>
        <v>0</v>
      </c>
      <c r="L137" s="60">
        <f>VLOOKUP(H137,'Metales Pesados 2025'!H137:AW624,42,FALSE)</f>
        <v>174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68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136</v>
      </c>
      <c r="K153" s="36">
        <f>VLOOKUP(H153,'Metales Pesados 2025'!H153:AJ640,29,FALSE)</f>
        <v>0</v>
      </c>
      <c r="L153" s="60">
        <f>VLOOKUP(H153,'Metales Pesados 2025'!H153:AW640,42,FALSE)</f>
        <v>127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108</v>
      </c>
      <c r="K155" s="36">
        <f>VLOOKUP(H155,'Metales Pesados 2025'!H155:AJ642,29,FALSE)</f>
        <v>0</v>
      </c>
      <c r="L155" s="60">
        <f>VLOOKUP(H155,'Metales Pesados 2025'!H155:AW642,42,FALSE)</f>
        <v>95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0</v>
      </c>
      <c r="K174" s="36">
        <f>VLOOKUP(H174,'Metales Pesados 2025'!H174:AJ661,29,FALSE)</f>
        <v>0</v>
      </c>
      <c r="L174" s="60">
        <f>VLOOKUP(H174,'Metales Pesados 2025'!H174:AW661,42,FALSE)</f>
        <v>0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95</v>
      </c>
      <c r="K196" s="36">
        <f>VLOOKUP(H196,'Metales Pesados 2025'!H196:AJ683,29,FALSE)</f>
        <v>0</v>
      </c>
      <c r="L196" s="60">
        <f>VLOOKUP(H196,'Metales Pesados 2025'!H196:AW683,42,FALSE)</f>
        <v>90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21</v>
      </c>
      <c r="K199" s="36">
        <f>VLOOKUP(H199,'Metales Pesados 2025'!H199:AJ686,29,FALSE)</f>
        <v>0</v>
      </c>
      <c r="L199" s="60">
        <f>VLOOKUP(H199,'Metales Pesados 2025'!H199:AW686,42,FALSE)</f>
        <v>18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47</v>
      </c>
      <c r="K206" s="36">
        <f>VLOOKUP(H206,'Metales Pesados 2025'!H206:AJ694,29,FALSE)</f>
        <v>0</v>
      </c>
      <c r="L206" s="60">
        <f>VLOOKUP(H206,'Metales Pesados 2025'!H206:AW694,42,FALSE)</f>
        <v>44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1</v>
      </c>
      <c r="K270" s="36">
        <f>VLOOKUP(H270,'Metales Pesados 2025'!H270:AJ759,29,FALSE)</f>
        <v>0</v>
      </c>
      <c r="L270" s="60">
        <f>VLOOKUP(H270,'Metales Pesados 2025'!H270:AW759,42,FALSE)</f>
        <v>0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1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777</v>
      </c>
      <c r="K291" s="36">
        <f>VLOOKUP(H291,'Metales Pesados 2025'!H291:AJ780,29,FALSE)</f>
        <v>0</v>
      </c>
      <c r="L291" s="60">
        <f>VLOOKUP(H291,'Metales Pesados 2025'!H291:AW780,42,FALSE)</f>
        <v>691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137</v>
      </c>
      <c r="K292" s="36">
        <f>VLOOKUP(H292,'Metales Pesados 2025'!H292:AJ781,29,FALSE)</f>
        <v>0</v>
      </c>
      <c r="L292" s="60">
        <f>VLOOKUP(H292,'Metales Pesados 2025'!H292:AW781,42,FALSE)</f>
        <v>121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322</v>
      </c>
      <c r="K293" s="36">
        <f>VLOOKUP(H293,'Metales Pesados 2025'!H293:AJ782,29,FALSE)</f>
        <v>0</v>
      </c>
      <c r="L293" s="60">
        <f>VLOOKUP(H293,'Metales Pesados 2025'!H293:AW782,42,FALSE)</f>
        <v>270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263</v>
      </c>
      <c r="K294" s="36">
        <f>VLOOKUP(H294,'Metales Pesados 2025'!H294:AJ783,29,FALSE)</f>
        <v>0</v>
      </c>
      <c r="L294" s="60">
        <f>VLOOKUP(H294,'Metales Pesados 2025'!H294:AW783,42,FALSE)</f>
        <v>232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92</v>
      </c>
      <c r="K295" s="36">
        <f>VLOOKUP(H295,'Metales Pesados 2025'!H295:AJ784,29,FALSE)</f>
        <v>0</v>
      </c>
      <c r="L295" s="60">
        <f>VLOOKUP(H295,'Metales Pesados 2025'!H295:AW784,42,FALSE)</f>
        <v>78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134</v>
      </c>
      <c r="K296" s="36">
        <f>VLOOKUP(H296,'Metales Pesados 2025'!H296:AJ785,29,FALSE)</f>
        <v>0</v>
      </c>
      <c r="L296" s="60">
        <f>VLOOKUP(H296,'Metales Pesados 2025'!H296:AW785,42,FALSE)</f>
        <v>116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243</v>
      </c>
      <c r="K297" s="36">
        <f>VLOOKUP(H297,'Metales Pesados 2025'!H297:AJ786,29,FALSE)</f>
        <v>0</v>
      </c>
      <c r="L297" s="60">
        <f>VLOOKUP(H297,'Metales Pesados 2025'!H297:AW786,42,FALSE)</f>
        <v>220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103</v>
      </c>
      <c r="K298" s="36">
        <f>VLOOKUP(H298,'Metales Pesados 2025'!H298:AJ787,29,FALSE)</f>
        <v>0</v>
      </c>
      <c r="L298" s="60">
        <f>VLOOKUP(H298,'Metales Pesados 2025'!H298:AW787,42,FALSE)</f>
        <v>81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8</v>
      </c>
      <c r="K299" s="36">
        <f>VLOOKUP(H299,'Metales Pesados 2025'!H299:AJ788,29,FALSE)</f>
        <v>0</v>
      </c>
      <c r="L299" s="60">
        <f>VLOOKUP(H299,'Metales Pesados 2025'!H299:AW788,42,FALSE)</f>
        <v>4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3</v>
      </c>
      <c r="K300" s="36">
        <f>VLOOKUP(H300,'Metales Pesados 2025'!H300:AJ789,29,FALSE)</f>
        <v>0</v>
      </c>
      <c r="L300" s="60">
        <f>VLOOKUP(H300,'Metales Pesados 2025'!H300:AW789,42,FALSE)</f>
        <v>3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3</v>
      </c>
      <c r="K321" s="36">
        <f>VLOOKUP(H321,'Metales Pesados 2025'!H321:AJ810,29,FALSE)</f>
        <v>0</v>
      </c>
      <c r="L321" s="60">
        <f>VLOOKUP(H321,'Metales Pesados 2025'!H321:AW810,42,FALSE)</f>
        <v>3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14</v>
      </c>
      <c r="K323" s="36">
        <f>VLOOKUP(H323,'Metales Pesados 2025'!H323:AJ812,29,FALSE)</f>
        <v>0</v>
      </c>
      <c r="L323" s="60">
        <f>VLOOKUP(H323,'Metales Pesados 2025'!H323:AW812,42,FALSE)</f>
        <v>13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8</v>
      </c>
      <c r="K333" s="36">
        <f>VLOOKUP(H333,'Metales Pesados 2025'!H333:AJ822,29,FALSE)</f>
        <v>0</v>
      </c>
      <c r="L333" s="60">
        <f>VLOOKUP(H333,'Metales Pesados 2025'!H333:AW822,42,FALSE)</f>
        <v>5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19</v>
      </c>
      <c r="K339" s="36">
        <f>VLOOKUP(H339,'Metales Pesados 2025'!H339:AJ828,29,FALSE)</f>
        <v>0</v>
      </c>
      <c r="L339" s="60">
        <f>VLOOKUP(H339,'Metales Pesados 2025'!H339:AW828,42,FALSE)</f>
        <v>17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24</v>
      </c>
      <c r="K347" s="36">
        <f>VLOOKUP(H347,'Metales Pesados 2025'!H347:AJ836,29,FALSE)</f>
        <v>3</v>
      </c>
      <c r="L347" s="60">
        <f>VLOOKUP(H347,'Metales Pesados 2025'!H347:AW836,42,FALSE)</f>
        <v>20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403</v>
      </c>
      <c r="K367" s="36">
        <f>VLOOKUP(H367,'Metales Pesados 2025'!H367:AJ856,29,FALSE)</f>
        <v>0</v>
      </c>
      <c r="L367" s="60">
        <f>VLOOKUP(H367,'Metales Pesados 2025'!H367:AW856,42,FALSE)</f>
        <v>290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98</v>
      </c>
      <c r="K368" s="36">
        <f>VLOOKUP(H368,'Metales Pesados 2025'!H368:AJ857,29,FALSE)</f>
        <v>0</v>
      </c>
      <c r="L368" s="60">
        <f>VLOOKUP(H368,'Metales Pesados 2025'!H368:AW857,42,FALSE)</f>
        <v>74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75</v>
      </c>
      <c r="K369" s="36">
        <f>VLOOKUP(H369,'Metales Pesados 2025'!H369:AJ858,29,FALSE)</f>
        <v>0</v>
      </c>
      <c r="L369" s="60">
        <f>VLOOKUP(H369,'Metales Pesados 2025'!H369:AW858,42,FALSE)</f>
        <v>66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154</v>
      </c>
      <c r="K370" s="36">
        <f>VLOOKUP(H370,'Metales Pesados 2025'!H370:AJ859,29,FALSE)</f>
        <v>0</v>
      </c>
      <c r="L370" s="60">
        <f>VLOOKUP(H370,'Metales Pesados 2025'!H370:AW859,42,FALSE)</f>
        <v>126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20</v>
      </c>
      <c r="K372" s="36">
        <f>VLOOKUP(H372,'Metales Pesados 2025'!H372:AJ861,29,FALSE)</f>
        <v>0</v>
      </c>
      <c r="L372" s="60">
        <f>VLOOKUP(H372,'Metales Pesados 2025'!H372:AW861,42,FALSE)</f>
        <v>12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31</v>
      </c>
      <c r="K373" s="36">
        <f>VLOOKUP(H373,'Metales Pesados 2025'!H373:AJ862,29,FALSE)</f>
        <v>0</v>
      </c>
      <c r="L373" s="60">
        <f>VLOOKUP(H373,'Metales Pesados 2025'!H373:AW862,42,FALSE)</f>
        <v>28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19</v>
      </c>
      <c r="K374" s="36">
        <f>VLOOKUP(H374,'Metales Pesados 2025'!H374:AJ863,29,FALSE)</f>
        <v>0</v>
      </c>
      <c r="L374" s="60">
        <f>VLOOKUP(H374,'Metales Pesados 2025'!H374:AW863,42,FALSE)</f>
        <v>17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31</v>
      </c>
      <c r="K375" s="36">
        <f>VLOOKUP(H375,'Metales Pesados 2025'!H375:AJ864,29,FALSE)</f>
        <v>0</v>
      </c>
      <c r="L375" s="60">
        <f>VLOOKUP(H375,'Metales Pesados 2025'!H375:AW864,42,FALSE)</f>
        <v>20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6</v>
      </c>
      <c r="K376" s="36">
        <f>VLOOKUP(H376,'Metales Pesados 2025'!H376:AJ865,29,FALSE)</f>
        <v>0</v>
      </c>
      <c r="L376" s="60">
        <f>VLOOKUP(H376,'Metales Pesados 2025'!H376:AW865,42,FALSE)</f>
        <v>5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48</v>
      </c>
      <c r="K377" s="36">
        <f>VLOOKUP(H377,'Metales Pesados 2025'!H377:AJ866,29,FALSE)</f>
        <v>0</v>
      </c>
      <c r="L377" s="60">
        <f>VLOOKUP(H377,'Metales Pesados 2025'!H377:AW866,42,FALSE)</f>
        <v>33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71</v>
      </c>
      <c r="K378" s="36">
        <f>VLOOKUP(H378,'Metales Pesados 2025'!H378:AJ867,29,FALSE)</f>
        <v>0</v>
      </c>
      <c r="L378" s="60">
        <f>VLOOKUP(H378,'Metales Pesados 2025'!H378:AW867,42,FALSE)</f>
        <v>55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179</v>
      </c>
      <c r="K379" s="36">
        <f>VLOOKUP(H379,'Metales Pesados 2025'!H379:AJ868,29,FALSE)</f>
        <v>0</v>
      </c>
      <c r="L379" s="60">
        <f>VLOOKUP(H379,'Metales Pesados 2025'!H379:AW868,42,FALSE)</f>
        <v>143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358</v>
      </c>
      <c r="K390" s="36">
        <f>VLOOKUP(H390,'Metales Pesados 2025'!H390:AJ879,29,FALSE)</f>
        <v>0</v>
      </c>
      <c r="L390" s="60">
        <f>VLOOKUP(H390,'Metales Pesados 2025'!H390:AW879,42,FALSE)</f>
        <v>336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127</v>
      </c>
      <c r="K392" s="36">
        <f>VLOOKUP(H392,'Metales Pesados 2025'!H392:AJ881,29,FALSE)</f>
        <v>0</v>
      </c>
      <c r="L392" s="60">
        <f>VLOOKUP(H392,'Metales Pesados 2025'!H392:AW881,42,FALSE)</f>
        <v>107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388</v>
      </c>
      <c r="K393" s="36">
        <f>VLOOKUP(H393,'Metales Pesados 2025'!H393:AJ882,29,FALSE)</f>
        <v>0</v>
      </c>
      <c r="L393" s="60">
        <f>VLOOKUP(H393,'Metales Pesados 2025'!H393:AW882,42,FALSE)</f>
        <v>378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16</v>
      </c>
      <c r="K395" s="36">
        <f>VLOOKUP(H395,'Metales Pesados 2025'!H395:AJ884,29,FALSE)</f>
        <v>35</v>
      </c>
      <c r="L395" s="60">
        <f>VLOOKUP(H395,'Metales Pesados 2025'!H395:AW884,42,FALSE)</f>
        <v>15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6</v>
      </c>
      <c r="K396" s="36">
        <f>VLOOKUP(H396,'Metales Pesados 2025'!H396:AJ885,29,FALSE)</f>
        <v>0</v>
      </c>
      <c r="L396" s="60">
        <f>VLOOKUP(H396,'Metales Pesados 2025'!H396:AW885,42,FALSE)</f>
        <v>6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8</v>
      </c>
      <c r="K399" s="36">
        <f>VLOOKUP(H399,'Metales Pesados 2025'!H399:AJ888,29,FALSE)</f>
        <v>0</v>
      </c>
      <c r="L399" s="60">
        <f>VLOOKUP(H399,'Metales Pesados 2025'!H399:AW888,42,FALSE)</f>
        <v>6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0</v>
      </c>
      <c r="K400" s="36">
        <f>VLOOKUP(H400,'Metales Pesados 2025'!H400:AJ889,29,FALSE)</f>
        <v>0</v>
      </c>
      <c r="L400" s="60">
        <f>VLOOKUP(H400,'Metales Pesados 2025'!H400:AW889,42,FALSE)</f>
        <v>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362</v>
      </c>
      <c r="K401" s="36">
        <f>VLOOKUP(H401,'Metales Pesados 2025'!H401:AJ890,29,FALSE)</f>
        <v>24</v>
      </c>
      <c r="L401" s="60">
        <f>VLOOKUP(H401,'Metales Pesados 2025'!H401:AW890,42,FALSE)</f>
        <v>300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347</v>
      </c>
      <c r="K402" s="36">
        <f>VLOOKUP(H402,'Metales Pesados 2025'!H402:AJ891,29,FALSE)</f>
        <v>27</v>
      </c>
      <c r="L402" s="60">
        <f>VLOOKUP(H402,'Metales Pesados 2025'!H402:AW891,42,FALSE)</f>
        <v>274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43</v>
      </c>
      <c r="K403" s="36">
        <f>VLOOKUP(H403,'Metales Pesados 2025'!H403:AJ892,29,FALSE)</f>
        <v>7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2</v>
      </c>
      <c r="K404" s="36">
        <f>VLOOKUP(H404,'Metales Pesados 2025'!H404:AJ893,29,FALSE)</f>
        <v>0</v>
      </c>
      <c r="L404" s="60">
        <f>VLOOKUP(H404,'Metales Pesados 2025'!H404:AW893,42,FALSE)</f>
        <v>1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96</v>
      </c>
      <c r="K405" s="36">
        <f>VLOOKUP(H405,'Metales Pesados 2025'!H405:AJ894,29,FALSE)</f>
        <v>7</v>
      </c>
      <c r="L405" s="60">
        <f>VLOOKUP(H405,'Metales Pesados 2025'!H405:AW894,42,FALSE)</f>
        <v>78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81</v>
      </c>
      <c r="K406" s="36">
        <f>VLOOKUP(H406,'Metales Pesados 2025'!H406:AJ895,29,FALSE)</f>
        <v>0</v>
      </c>
      <c r="L406" s="60">
        <f>VLOOKUP(H406,'Metales Pesados 2025'!H406:AW895,42,FALSE)</f>
        <v>81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21</v>
      </c>
      <c r="K408" s="36">
        <f>VLOOKUP(H408,'Metales Pesados 2025'!H408:AJ897,29,FALSE)</f>
        <v>0</v>
      </c>
      <c r="L408" s="60">
        <f>VLOOKUP(H408,'Metales Pesados 2025'!H408:AW897,42,FALSE)</f>
        <v>21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20</v>
      </c>
      <c r="K409" s="36">
        <f>VLOOKUP(H409,'Metales Pesados 2025'!H409:AJ898,29,FALSE)</f>
        <v>0</v>
      </c>
      <c r="L409" s="60">
        <f>VLOOKUP(H409,'Metales Pesados 2025'!H409:AW898,42,FALSE)</f>
        <v>20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17</v>
      </c>
      <c r="K410" s="36">
        <f>VLOOKUP(H410,'Metales Pesados 2025'!H410:AJ899,29,FALSE)</f>
        <v>0</v>
      </c>
      <c r="L410" s="60">
        <f>VLOOKUP(H410,'Metales Pesados 2025'!H410:AW899,42,FALSE)</f>
        <v>17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7</v>
      </c>
      <c r="K411" s="36">
        <f>VLOOKUP(H411,'Metales Pesados 2025'!H411:AJ900,29,FALSE)</f>
        <v>0</v>
      </c>
      <c r="L411" s="60">
        <f>VLOOKUP(H411,'Metales Pesados 2025'!H411:AW900,42,FALSE)</f>
        <v>7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39</v>
      </c>
      <c r="K412" s="36">
        <f>VLOOKUP(H412,'Metales Pesados 2025'!H412:AJ901,29,FALSE)</f>
        <v>12</v>
      </c>
      <c r="L412" s="60">
        <f>VLOOKUP(H412,'Metales Pesados 2025'!H412:AW901,42,FALSE)</f>
        <v>39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221</v>
      </c>
      <c r="K437" s="36">
        <f>VLOOKUP(H437,'Metales Pesados 2025'!H437:AJ926,29,FALSE)</f>
        <v>0</v>
      </c>
      <c r="L437" s="60">
        <f>VLOOKUP(H437,'Metales Pesados 2025'!H437:AW926,42,FALSE)</f>
        <v>204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171</v>
      </c>
      <c r="K442" s="36">
        <f>VLOOKUP(H442,'Metales Pesados 2025'!H442:AJ931,29,FALSE)</f>
        <v>13</v>
      </c>
      <c r="L442" s="60">
        <f>VLOOKUP(H442,'Metales Pesados 2025'!H442:AW931,42,FALSE)</f>
        <v>153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180</v>
      </c>
      <c r="K488" s="36">
        <f>VLOOKUP(H488,'Metales Pesados 2025'!H488:AJ977,29,FALSE)</f>
        <v>0</v>
      </c>
      <c r="L488" s="60">
        <f>VLOOKUP(H488,'Metales Pesados 2025'!H488:AW977,42,FALSE)</f>
        <v>168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564</v>
      </c>
      <c r="K489" s="36">
        <f>VLOOKUP(H489,'Metales Pesados 2025'!H489:AJ978,29,FALSE)</f>
        <v>27</v>
      </c>
      <c r="L489" s="60">
        <f>VLOOKUP(H489,'Metales Pesados 2025'!H489:AW978,42,FALSE)</f>
        <v>544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36</v>
      </c>
      <c r="K499" s="36">
        <f>VLOOKUP(H499,'Metales Pesados 2025'!H499:AJ988,29,FALSE)</f>
        <v>0</v>
      </c>
      <c r="L499" s="60">
        <f>VLOOKUP(H499,'Metales Pesados 2025'!H499:AW988,42,FALSE)</f>
        <v>24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0</v>
      </c>
      <c r="K503" s="36">
        <f>VLOOKUP(H503,'Metales Pesados 2025'!H503:AJ992,29,FALSE)</f>
        <v>0</v>
      </c>
      <c r="L503" s="60">
        <f>VLOOKUP(H503,'Metales Pesados 2025'!H503:AW992,42,FALSE)</f>
        <v>0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0</v>
      </c>
      <c r="K511" s="36">
        <f>VLOOKUP(H511,'Metales Pesados 2025'!H511:AJ1000,29,FALSE)</f>
        <v>0</v>
      </c>
      <c r="L511" s="60">
        <f>VLOOKUP(H511,'Metales Pesados 2025'!H511:AW1000,42,FALSE)</f>
        <v>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91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7:H513">
    <cfRule type="duplicateValues" dxfId="1" priority="9"/>
  </conditionalFormatting>
  <conditionalFormatting sqref="H514:H1048576 H1:H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tabSelected="1" zoomScale="85" zoomScaleNormal="85" workbookViewId="0">
      <selection activeCell="G25" sqref="G25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19" ht="15" thickBot="1" x14ac:dyDescent="0.35"/>
    <row r="3" spans="1:19" ht="18.600000000000001" thickBot="1" x14ac:dyDescent="0.4">
      <c r="A3" s="171" t="s">
        <v>640</v>
      </c>
      <c r="B3" s="172"/>
      <c r="C3" s="172"/>
      <c r="D3" s="173"/>
      <c r="F3" s="174" t="s">
        <v>641</v>
      </c>
      <c r="G3" s="175"/>
      <c r="H3" s="175"/>
      <c r="I3" s="176"/>
      <c r="K3" s="171" t="s">
        <v>642</v>
      </c>
      <c r="L3" s="172"/>
      <c r="M3" s="172"/>
      <c r="N3" s="173"/>
      <c r="P3" s="174" t="s">
        <v>643</v>
      </c>
      <c r="Q3" s="175"/>
      <c r="R3" s="175"/>
      <c r="S3" s="176"/>
    </row>
    <row r="4" spans="1:19" ht="15" thickBot="1" x14ac:dyDescent="0.35">
      <c r="A4" s="105" t="s">
        <v>638</v>
      </c>
      <c r="B4" s="105" t="s">
        <v>639</v>
      </c>
      <c r="C4" s="103" t="s">
        <v>595</v>
      </c>
      <c r="D4" s="104" t="s">
        <v>596</v>
      </c>
      <c r="F4" s="106" t="s">
        <v>638</v>
      </c>
      <c r="G4" s="106" t="s">
        <v>639</v>
      </c>
      <c r="H4" s="107" t="s">
        <v>595</v>
      </c>
      <c r="I4" s="108" t="s">
        <v>596</v>
      </c>
      <c r="K4" s="105" t="s">
        <v>638</v>
      </c>
      <c r="L4" s="105" t="s">
        <v>639</v>
      </c>
      <c r="M4" s="103" t="s">
        <v>595</v>
      </c>
      <c r="N4" s="104" t="s">
        <v>596</v>
      </c>
      <c r="P4" s="106" t="s">
        <v>638</v>
      </c>
      <c r="Q4" s="106" t="s">
        <v>639</v>
      </c>
      <c r="R4" s="107" t="s">
        <v>595</v>
      </c>
      <c r="S4" s="108" t="s">
        <v>596</v>
      </c>
    </row>
    <row r="5" spans="1:19" x14ac:dyDescent="0.3">
      <c r="A5" s="97">
        <v>403</v>
      </c>
      <c r="B5" s="98" t="s">
        <v>631</v>
      </c>
      <c r="C5" s="94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97">
        <v>403</v>
      </c>
      <c r="G5" s="98" t="s">
        <v>631</v>
      </c>
      <c r="H5" s="94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97">
        <v>403</v>
      </c>
      <c r="L5" s="98" t="s">
        <v>631</v>
      </c>
      <c r="M5" s="94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97">
        <v>403</v>
      </c>
      <c r="Q5" s="98" t="s">
        <v>631</v>
      </c>
      <c r="R5" s="94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99">
        <v>402</v>
      </c>
      <c r="B6" s="100" t="s">
        <v>632</v>
      </c>
      <c r="C6" s="95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99">
        <v>402</v>
      </c>
      <c r="G6" s="100" t="s">
        <v>632</v>
      </c>
      <c r="H6" s="95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4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99">
        <v>402</v>
      </c>
      <c r="L6" s="100" t="s">
        <v>632</v>
      </c>
      <c r="M6" s="95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99">
        <v>402</v>
      </c>
      <c r="Q6" s="100" t="s">
        <v>632</v>
      </c>
      <c r="R6" s="95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99">
        <v>405</v>
      </c>
      <c r="B7" s="100" t="s">
        <v>633</v>
      </c>
      <c r="C7" s="95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99">
        <v>405</v>
      </c>
      <c r="G7" s="100" t="s">
        <v>633</v>
      </c>
      <c r="H7" s="95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99">
        <v>405</v>
      </c>
      <c r="L7" s="100" t="s">
        <v>633</v>
      </c>
      <c r="M7" s="95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99">
        <v>405</v>
      </c>
      <c r="Q7" s="100" t="s">
        <v>633</v>
      </c>
      <c r="R7" s="95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99">
        <v>400</v>
      </c>
      <c r="B8" s="100" t="s">
        <v>634</v>
      </c>
      <c r="C8" s="95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1959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99">
        <v>400</v>
      </c>
      <c r="G8" s="100" t="s">
        <v>634</v>
      </c>
      <c r="H8" s="95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1812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1</v>
      </c>
      <c r="K8" s="99">
        <v>400</v>
      </c>
      <c r="L8" s="100" t="s">
        <v>634</v>
      </c>
      <c r="M8" s="95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249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3</v>
      </c>
      <c r="P8" s="99">
        <v>400</v>
      </c>
      <c r="Q8" s="100" t="s">
        <v>634</v>
      </c>
      <c r="R8" s="95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99">
        <v>406</v>
      </c>
      <c r="B9" s="100" t="s">
        <v>635</v>
      </c>
      <c r="C9" s="95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99">
        <v>406</v>
      </c>
      <c r="G9" s="100" t="s">
        <v>635</v>
      </c>
      <c r="H9" s="95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99">
        <v>406</v>
      </c>
      <c r="L9" s="100" t="s">
        <v>635</v>
      </c>
      <c r="M9" s="95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99">
        <v>406</v>
      </c>
      <c r="Q9" s="100" t="s">
        <v>635</v>
      </c>
      <c r="R9" s="95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99">
        <v>407</v>
      </c>
      <c r="B10" s="100" t="s">
        <v>636</v>
      </c>
      <c r="C10" s="95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99">
        <v>407</v>
      </c>
      <c r="G10" s="100" t="s">
        <v>636</v>
      </c>
      <c r="H10" s="95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217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10</v>
      </c>
      <c r="K10" s="99">
        <v>407</v>
      </c>
      <c r="L10" s="100" t="s">
        <v>636</v>
      </c>
      <c r="M10" s="95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47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4</v>
      </c>
      <c r="P10" s="99">
        <v>407</v>
      </c>
      <c r="Q10" s="100" t="s">
        <v>636</v>
      </c>
      <c r="R10" s="95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99">
        <v>401</v>
      </c>
      <c r="B11" s="100" t="s">
        <v>16</v>
      </c>
      <c r="C11" s="95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959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29</v>
      </c>
      <c r="F11" s="99">
        <v>401</v>
      </c>
      <c r="G11" s="100" t="s">
        <v>16</v>
      </c>
      <c r="H11" s="95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1909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66</v>
      </c>
      <c r="K11" s="99">
        <v>401</v>
      </c>
      <c r="L11" s="100" t="s">
        <v>16</v>
      </c>
      <c r="M11" s="95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365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8</v>
      </c>
      <c r="P11" s="99">
        <v>401</v>
      </c>
      <c r="Q11" s="100" t="s">
        <v>16</v>
      </c>
      <c r="R11" s="95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01">
        <v>404</v>
      </c>
      <c r="B12" s="102" t="s">
        <v>465</v>
      </c>
      <c r="C12" s="96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01">
        <v>404</v>
      </c>
      <c r="G12" s="102" t="s">
        <v>465</v>
      </c>
      <c r="H12" s="96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1336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13</v>
      </c>
      <c r="K12" s="101">
        <v>404</v>
      </c>
      <c r="L12" s="102" t="s">
        <v>465</v>
      </c>
      <c r="M12" s="96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01">
        <v>404</v>
      </c>
      <c r="Q12" s="102" t="s">
        <v>465</v>
      </c>
      <c r="R12" s="96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ht="15" thickBot="1" x14ac:dyDescent="0.35">
      <c r="A13" s="91"/>
      <c r="B13" s="110" t="s">
        <v>644</v>
      </c>
      <c r="C13" s="109">
        <f>SUM(C5:C12)</f>
        <v>4387</v>
      </c>
      <c r="D13" s="109">
        <f>SUM(D5:D12)</f>
        <v>54</v>
      </c>
      <c r="G13" s="110" t="s">
        <v>644</v>
      </c>
      <c r="H13" s="109">
        <f>SUM(H5:H12)</f>
        <v>5307</v>
      </c>
      <c r="I13" s="109">
        <f>SUM(I5:I12)</f>
        <v>90</v>
      </c>
      <c r="L13" s="110" t="s">
        <v>644</v>
      </c>
      <c r="M13" s="109">
        <f>SUM(M5:M12)</f>
        <v>661</v>
      </c>
      <c r="N13" s="109">
        <f>SUM(N5:N12)</f>
        <v>15</v>
      </c>
      <c r="Q13" s="110" t="s">
        <v>644</v>
      </c>
      <c r="R13" s="109">
        <f>SUM(R5:R12)</f>
        <v>0</v>
      </c>
      <c r="S13" s="109">
        <f>SUM(S5:S12)</f>
        <v>0</v>
      </c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ED6-FB97-4E0F-8DC0-279397D368EC}">
  <dimension ref="A1:K13"/>
  <sheetViews>
    <sheetView showGridLines="0" zoomScale="85" zoomScaleNormal="85" workbookViewId="0">
      <selection activeCell="B16" sqref="B16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3" width="12" style="26" bestFit="1" customWidth="1"/>
    <col min="4" max="4" width="14" style="26" bestFit="1" customWidth="1"/>
    <col min="5" max="5" width="18" style="26" bestFit="1" customWidth="1"/>
    <col min="6" max="6" width="11.77734375" style="26" bestFit="1" customWidth="1"/>
    <col min="7" max="7" width="13.6640625" style="26" bestFit="1" customWidth="1"/>
    <col min="8" max="8" width="18" style="26" bestFit="1" customWidth="1"/>
    <col min="9" max="9" width="11.77734375" style="26" bestFit="1" customWidth="1"/>
    <col min="10" max="10" width="13.6640625" style="26" bestFit="1" customWidth="1"/>
    <col min="11" max="11" width="18" style="26" bestFit="1" customWidth="1"/>
  </cols>
  <sheetData>
    <row r="1" spans="1:11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8.600000000000001" thickBot="1" x14ac:dyDescent="0.4">
      <c r="A2" s="183" t="s">
        <v>640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8.600000000000001" thickBot="1" x14ac:dyDescent="0.4">
      <c r="A3" s="113"/>
      <c r="B3" s="114"/>
      <c r="C3" s="180" t="s">
        <v>595</v>
      </c>
      <c r="D3" s="181"/>
      <c r="E3" s="182"/>
      <c r="F3" s="180" t="s">
        <v>650</v>
      </c>
      <c r="G3" s="181"/>
      <c r="H3" s="182"/>
      <c r="I3" s="180" t="s">
        <v>651</v>
      </c>
      <c r="J3" s="181"/>
      <c r="K3" s="182"/>
    </row>
    <row r="4" spans="1:11" ht="15" thickBot="1" x14ac:dyDescent="0.35">
      <c r="A4" s="105" t="s">
        <v>638</v>
      </c>
      <c r="B4" s="105" t="s">
        <v>639</v>
      </c>
      <c r="C4" s="111" t="s">
        <v>645</v>
      </c>
      <c r="D4" s="111" t="s">
        <v>647</v>
      </c>
      <c r="E4" s="111" t="s">
        <v>649</v>
      </c>
      <c r="F4" s="112" t="s">
        <v>646</v>
      </c>
      <c r="G4" s="112" t="s">
        <v>648</v>
      </c>
      <c r="H4" s="112" t="s">
        <v>649</v>
      </c>
      <c r="I4" s="136" t="s">
        <v>583</v>
      </c>
      <c r="J4" s="136" t="s">
        <v>580</v>
      </c>
      <c r="K4" s="136" t="s">
        <v>649</v>
      </c>
    </row>
    <row r="5" spans="1:11" x14ac:dyDescent="0.3">
      <c r="A5" s="97">
        <v>403</v>
      </c>
      <c r="B5" s="98" t="s">
        <v>631</v>
      </c>
      <c r="C5" s="132"/>
      <c r="D5" s="115">
        <f>SUMIFS('Metales Pesados 2025'!$K$7:$K$513,'Metales Pesados 2025'!$C$7:$C$513,'Reporte de Avance'!$A5) + SUMIFS('Metales Pesados 2025'!$L$7:$L$513,'Metales Pesados 2025'!$C$7:$C$513,'Reporte de Avance'!$A5) + SUMIFS('Metales Pesados 2025'!$M$7:$M$513,'Metales Pesados 2025'!$C$7:$C$513,'Reporte de Avance'!$A5)</f>
        <v>0</v>
      </c>
      <c r="E5" s="116">
        <f t="shared" ref="E5:E10" si="0">IFERROR(D5/C5,0)*100</f>
        <v>0</v>
      </c>
      <c r="F5" s="117"/>
      <c r="G5" s="117">
        <f>SUMIFS('Metales Pesados 2025'!$X$7:$X$513,'Metales Pesados 2025'!$C$7:$C$513,'Reporte de Avance'!$A5) + SUMIFS('Metales Pesados 2025'!$Y$7:$Y$513,'Metales Pesados 2025'!$C$7:$C$513,'Reporte de Avance'!$A5) + SUMIFS('Metales Pesados 2025'!$Z$7:$Z$513,'Metales Pesados 2025'!$C$7:$C$513,'Reporte de Avance'!$A5)</f>
        <v>0</v>
      </c>
      <c r="H5" s="118">
        <f t="shared" ref="H5:H13" si="1">IFERROR(G5/F5,0)*100</f>
        <v>0</v>
      </c>
      <c r="I5" s="137">
        <f>+C5+F5</f>
        <v>0</v>
      </c>
      <c r="J5" s="137">
        <f>+D5+G5</f>
        <v>0</v>
      </c>
      <c r="K5" s="138">
        <f t="shared" ref="K5:K13" si="2">IFERROR(J5/I5,0)*100</f>
        <v>0</v>
      </c>
    </row>
    <row r="6" spans="1:11" x14ac:dyDescent="0.3">
      <c r="A6" s="99">
        <v>402</v>
      </c>
      <c r="B6" s="100" t="s">
        <v>632</v>
      </c>
      <c r="C6" s="133"/>
      <c r="D6" s="119">
        <f>SUMIFS('Metales Pesados 2025'!$K$7:$K$513,'Metales Pesados 2025'!$C$7:$C$513,'Reporte de Avance'!$A6) + SUMIFS('Metales Pesados 2025'!$L$7:$L$513,'Metales Pesados 2025'!$C$7:$C$513,'Reporte de Avance'!$A6) + SUMIFS('Metales Pesados 2025'!$M$7:$M$513,'Metales Pesados 2025'!$C$7:$C$513,'Reporte de Avance'!$A6)</f>
        <v>0</v>
      </c>
      <c r="E6" s="120">
        <f t="shared" si="0"/>
        <v>0</v>
      </c>
      <c r="F6" s="121"/>
      <c r="G6" s="121">
        <f>SUMIFS('Metales Pesados 2025'!$X$7:$X$513,'Metales Pesados 2025'!$C$7:$C$513,'Reporte de Avance'!$A6) + SUMIFS('Metales Pesados 2025'!$Y$7:$Y$513,'Metales Pesados 2025'!$C$7:$C$513,'Reporte de Avance'!$A6) + SUMIFS('Metales Pesados 2025'!$Z$7:$Z$513,'Metales Pesados 2025'!$C$7:$C$513,'Reporte de Avance'!$A6)</f>
        <v>0</v>
      </c>
      <c r="H6" s="122">
        <f t="shared" si="1"/>
        <v>0</v>
      </c>
      <c r="I6" s="139">
        <f t="shared" ref="I6:I13" si="3">+C6+F6</f>
        <v>0</v>
      </c>
      <c r="J6" s="139">
        <f t="shared" ref="J6:J13" si="4">+D6+G6</f>
        <v>0</v>
      </c>
      <c r="K6" s="140">
        <f t="shared" si="2"/>
        <v>0</v>
      </c>
    </row>
    <row r="7" spans="1:11" x14ac:dyDescent="0.3">
      <c r="A7" s="99">
        <v>405</v>
      </c>
      <c r="B7" s="100" t="s">
        <v>633</v>
      </c>
      <c r="C7" s="133"/>
      <c r="D7" s="119">
        <f>SUMIFS('Metales Pesados 2025'!$K$7:$K$513,'Metales Pesados 2025'!$C$7:$C$513,'Reporte de Avance'!$A7) + SUMIFS('Metales Pesados 2025'!$L$7:$L$513,'Metales Pesados 2025'!$C$7:$C$513,'Reporte de Avance'!$A7) + SUMIFS('Metales Pesados 2025'!$M$7:$M$513,'Metales Pesados 2025'!$C$7:$C$513,'Reporte de Avance'!$A7)</f>
        <v>0</v>
      </c>
      <c r="E7" s="120">
        <f t="shared" si="0"/>
        <v>0</v>
      </c>
      <c r="F7" s="121"/>
      <c r="G7" s="121">
        <f>SUMIFS('Metales Pesados 2025'!$X$7:$X$513,'Metales Pesados 2025'!$C$7:$C$513,'Reporte de Avance'!$A7) + SUMIFS('Metales Pesados 2025'!$Y$7:$Y$513,'Metales Pesados 2025'!$C$7:$C$513,'Reporte de Avance'!$A7) + SUMIFS('Metales Pesados 2025'!$Z$7:$Z$513,'Metales Pesados 2025'!$C$7:$C$513,'Reporte de Avance'!$A7)</f>
        <v>0</v>
      </c>
      <c r="H7" s="122">
        <f t="shared" si="1"/>
        <v>0</v>
      </c>
      <c r="I7" s="139">
        <f t="shared" si="3"/>
        <v>0</v>
      </c>
      <c r="J7" s="139">
        <f t="shared" si="4"/>
        <v>0</v>
      </c>
      <c r="K7" s="140">
        <f t="shared" si="2"/>
        <v>0</v>
      </c>
    </row>
    <row r="8" spans="1:11" x14ac:dyDescent="0.3">
      <c r="A8" s="99">
        <v>400</v>
      </c>
      <c r="B8" s="100" t="s">
        <v>634</v>
      </c>
      <c r="C8" s="133">
        <v>7404</v>
      </c>
      <c r="D8" s="119">
        <f>SUMIFS('Metales Pesados 2025'!$K$7:$K$513,'Metales Pesados 2025'!$C$7:$C$513,'Reporte de Avance'!$A8) + SUMIFS('Metales Pesados 2025'!$L$7:$L$513,'Metales Pesados 2025'!$C$7:$C$513,'Reporte de Avance'!$A8) + SUMIFS('Metales Pesados 2025'!$M$7:$M$513,'Metales Pesados 2025'!$C$7:$C$513,'Reporte de Avance'!$A8)</f>
        <v>1959</v>
      </c>
      <c r="E8" s="120">
        <f t="shared" si="0"/>
        <v>26.458670988654781</v>
      </c>
      <c r="F8" s="121">
        <v>546</v>
      </c>
      <c r="G8" s="121">
        <f>SUMIFS('Metales Pesados 2025'!$X$7:$X$513,'Metales Pesados 2025'!$C$7:$C$513,'Reporte de Avance'!$A8) + SUMIFS('Metales Pesados 2025'!$Y$7:$Y$513,'Metales Pesados 2025'!$C$7:$C$513,'Reporte de Avance'!$A8) + SUMIFS('Metales Pesados 2025'!$Z$7:$Z$513,'Metales Pesados 2025'!$C$7:$C$513,'Reporte de Avance'!$A8)</f>
        <v>0</v>
      </c>
      <c r="H8" s="122">
        <f t="shared" si="1"/>
        <v>0</v>
      </c>
      <c r="I8" s="139">
        <f t="shared" si="3"/>
        <v>7950</v>
      </c>
      <c r="J8" s="139">
        <f t="shared" si="4"/>
        <v>1959</v>
      </c>
      <c r="K8" s="140">
        <f t="shared" si="2"/>
        <v>24.641509433962263</v>
      </c>
    </row>
    <row r="9" spans="1:11" x14ac:dyDescent="0.3">
      <c r="A9" s="99">
        <v>406</v>
      </c>
      <c r="B9" s="100" t="s">
        <v>635</v>
      </c>
      <c r="C9" s="133"/>
      <c r="D9" s="119">
        <f>SUMIFS('Metales Pesados 2025'!$K$7:$K$513,'Metales Pesados 2025'!$C$7:$C$513,'Reporte de Avance'!$A9) + SUMIFS('Metales Pesados 2025'!$L$7:$L$513,'Metales Pesados 2025'!$C$7:$C$513,'Reporte de Avance'!$A9) + SUMIFS('Metales Pesados 2025'!$M$7:$M$513,'Metales Pesados 2025'!$C$7:$C$513,'Reporte de Avance'!$A9)</f>
        <v>0</v>
      </c>
      <c r="E9" s="120">
        <f t="shared" si="0"/>
        <v>0</v>
      </c>
      <c r="F9" s="121"/>
      <c r="G9" s="121">
        <f>SUMIFS('Metales Pesados 2025'!$X$7:$X$513,'Metales Pesados 2025'!$C$7:$C$513,'Reporte de Avance'!$A9) + SUMIFS('Metales Pesados 2025'!$Y$7:$Y$513,'Metales Pesados 2025'!$C$7:$C$513,'Reporte de Avance'!$A9) + SUMIFS('Metales Pesados 2025'!$Z$7:$Z$513,'Metales Pesados 2025'!$C$7:$C$513,'Reporte de Avance'!$A9)</f>
        <v>0</v>
      </c>
      <c r="H9" s="122">
        <f t="shared" si="1"/>
        <v>0</v>
      </c>
      <c r="I9" s="139">
        <f t="shared" si="3"/>
        <v>0</v>
      </c>
      <c r="J9" s="139">
        <f t="shared" si="4"/>
        <v>0</v>
      </c>
      <c r="K9" s="140">
        <f t="shared" si="2"/>
        <v>0</v>
      </c>
    </row>
    <row r="10" spans="1:11" x14ac:dyDescent="0.3">
      <c r="A10" s="99">
        <v>407</v>
      </c>
      <c r="B10" s="100" t="s">
        <v>636</v>
      </c>
      <c r="C10" s="133">
        <v>880</v>
      </c>
      <c r="D10" s="119">
        <f>SUMIFS('Metales Pesados 2025'!$K$7:$K$513,'Metales Pesados 2025'!$C$7:$C$513,'Reporte de Avance'!$A10) + SUMIFS('Metales Pesados 2025'!$L$7:$L$513,'Metales Pesados 2025'!$C$7:$C$513,'Reporte de Avance'!$A10) + SUMIFS('Metales Pesados 2025'!$M$7:$M$513,'Metales Pesados 2025'!$C$7:$C$513,'Reporte de Avance'!$A10)</f>
        <v>1039</v>
      </c>
      <c r="E10" s="120">
        <f t="shared" si="0"/>
        <v>118.06818181818181</v>
      </c>
      <c r="F10" s="121">
        <v>200</v>
      </c>
      <c r="G10" s="121">
        <f>SUMIFS('Metales Pesados 2025'!$X$7:$X$513,'Metales Pesados 2025'!$C$7:$C$513,'Reporte de Avance'!$A10) + SUMIFS('Metales Pesados 2025'!$Y$7:$Y$513,'Metales Pesados 2025'!$C$7:$C$513,'Reporte de Avance'!$A10) + SUMIFS('Metales Pesados 2025'!$Z$7:$Z$513,'Metales Pesados 2025'!$C$7:$C$513,'Reporte de Avance'!$A10)</f>
        <v>13</v>
      </c>
      <c r="H10" s="122">
        <f t="shared" si="1"/>
        <v>6.5</v>
      </c>
      <c r="I10" s="139">
        <f t="shared" si="3"/>
        <v>1080</v>
      </c>
      <c r="J10" s="139">
        <f t="shared" si="4"/>
        <v>1052</v>
      </c>
      <c r="K10" s="140">
        <f t="shared" si="2"/>
        <v>97.407407407407405</v>
      </c>
    </row>
    <row r="11" spans="1:11" x14ac:dyDescent="0.3">
      <c r="A11" s="99">
        <v>401</v>
      </c>
      <c r="B11" s="100" t="s">
        <v>16</v>
      </c>
      <c r="C11" s="133">
        <v>2992</v>
      </c>
      <c r="D11" s="119">
        <f>SUMIFS('Metales Pesados 2025'!$K$7:$K$513,'Metales Pesados 2025'!$C$7:$C$513,'Reporte de Avance'!$A11) + SUMIFS('Metales Pesados 2025'!$L$7:$L$513,'Metales Pesados 2025'!$C$7:$C$513,'Reporte de Avance'!$A11) + SUMIFS('Metales Pesados 2025'!$M$7:$M$513,'Metales Pesados 2025'!$C$7:$C$513,'Reporte de Avance'!$A11)</f>
        <v>959</v>
      </c>
      <c r="E11" s="120">
        <f>IFERROR(D11/C11,0)*100</f>
        <v>32.05213903743315</v>
      </c>
      <c r="F11" s="121">
        <v>302</v>
      </c>
      <c r="G11" s="121">
        <f>SUMIFS('Metales Pesados 2025'!$X$7:$X$513,'Metales Pesados 2025'!$C$7:$C$513,'Reporte de Avance'!$A11) + SUMIFS('Metales Pesados 2025'!$Y$7:$Y$513,'Metales Pesados 2025'!$C$7:$C$513,'Reporte de Avance'!$A11) + SUMIFS('Metales Pesados 2025'!$Z$7:$Z$513,'Metales Pesados 2025'!$C$7:$C$513,'Reporte de Avance'!$A11)</f>
        <v>29</v>
      </c>
      <c r="H11" s="123">
        <f t="shared" si="1"/>
        <v>9.6026490066225172</v>
      </c>
      <c r="I11" s="139">
        <f t="shared" si="3"/>
        <v>3294</v>
      </c>
      <c r="J11" s="139">
        <f t="shared" si="4"/>
        <v>988</v>
      </c>
      <c r="K11" s="140">
        <f t="shared" si="2"/>
        <v>29.993928354584092</v>
      </c>
    </row>
    <row r="12" spans="1:11" ht="15" thickBot="1" x14ac:dyDescent="0.35">
      <c r="A12" s="101">
        <v>404</v>
      </c>
      <c r="B12" s="102" t="s">
        <v>465</v>
      </c>
      <c r="C12" s="134"/>
      <c r="D12" s="124">
        <f>SUMIFS('Metales Pesados 2025'!$K$7:$K$513,'Metales Pesados 2025'!$C$7:$C$513,'Reporte de Avance'!$A12) + SUMIFS('Metales Pesados 2025'!$L$7:$L$513,'Metales Pesados 2025'!$C$7:$C$513,'Reporte de Avance'!$A12) + SUMIFS('Metales Pesados 2025'!$M$7:$M$513,'Metales Pesados 2025'!$C$7:$C$513,'Reporte de Avance'!$A12)</f>
        <v>430</v>
      </c>
      <c r="E12" s="125">
        <f t="shared" ref="E12:E13" si="5">IFERROR(D12/C12,0)*100</f>
        <v>0</v>
      </c>
      <c r="F12" s="126"/>
      <c r="G12" s="126">
        <f>SUMIFS('Metales Pesados 2025'!$X$7:$X$513,'Metales Pesados 2025'!$C$7:$C$513,'Reporte de Avance'!$A12) + SUMIFS('Metales Pesados 2025'!$Y$7:$Y$513,'Metales Pesados 2025'!$C$7:$C$513,'Reporte de Avance'!$A12) + SUMIFS('Metales Pesados 2025'!$Z$7:$Z$513,'Metales Pesados 2025'!$C$7:$C$513,'Reporte de Avance'!$A12)</f>
        <v>12</v>
      </c>
      <c r="H12" s="127">
        <f t="shared" si="1"/>
        <v>0</v>
      </c>
      <c r="I12" s="141">
        <f t="shared" si="3"/>
        <v>0</v>
      </c>
      <c r="J12" s="141">
        <f t="shared" si="4"/>
        <v>442</v>
      </c>
      <c r="K12" s="142">
        <f t="shared" si="2"/>
        <v>0</v>
      </c>
    </row>
    <row r="13" spans="1:11" ht="15" thickBot="1" x14ac:dyDescent="0.35">
      <c r="A13" s="91"/>
      <c r="B13" s="110" t="s">
        <v>644</v>
      </c>
      <c r="C13" s="135"/>
      <c r="D13" s="128">
        <f>SUM(D5:D12)</f>
        <v>4387</v>
      </c>
      <c r="E13" s="129">
        <f t="shared" si="5"/>
        <v>0</v>
      </c>
      <c r="F13" s="130"/>
      <c r="G13" s="130">
        <f>SUM(G5:G12)</f>
        <v>54</v>
      </c>
      <c r="H13" s="131">
        <f t="shared" si="1"/>
        <v>0</v>
      </c>
      <c r="I13" s="143">
        <f t="shared" si="3"/>
        <v>0</v>
      </c>
      <c r="J13" s="143">
        <f t="shared" si="4"/>
        <v>4441</v>
      </c>
      <c r="K13" s="144">
        <f t="shared" si="2"/>
        <v>0</v>
      </c>
    </row>
  </sheetData>
  <mergeCells count="5">
    <mergeCell ref="C3:E3"/>
    <mergeCell ref="F3:H3"/>
    <mergeCell ref="I3:K3"/>
    <mergeCell ref="A2:K2"/>
    <mergeCell ref="A1:K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1116</v>
      </c>
      <c r="C2" s="21">
        <f t="shared" ref="C2:M2" si="0">SUM(C4:C14)</f>
        <v>860</v>
      </c>
      <c r="D2" s="21">
        <f t="shared" si="0"/>
        <v>1335</v>
      </c>
      <c r="E2" s="21">
        <f t="shared" si="0"/>
        <v>1826</v>
      </c>
      <c r="F2" s="21">
        <f t="shared" si="0"/>
        <v>2296</v>
      </c>
      <c r="G2" s="21">
        <f t="shared" si="0"/>
        <v>961</v>
      </c>
      <c r="H2" s="21">
        <f t="shared" si="0"/>
        <v>595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261</v>
      </c>
      <c r="D4" s="28">
        <f>SUMIFS('Metales Pesados 2025'!M$7:M$485,'Metales Pesados 2025'!$E$7:$E$485,Grafico!$A4)</f>
        <v>301</v>
      </c>
      <c r="E4" s="28">
        <f>SUMIFS('Metales Pesados 2025'!N$7:N$485,'Metales Pesados 2025'!$E$7:$E$485,Grafico!$A4)</f>
        <v>1011</v>
      </c>
      <c r="F4" s="28">
        <f>SUMIFS('Metales Pesados 2025'!O$7:O$485,'Metales Pesados 2025'!$E$7:$E$485,Grafico!$A4)</f>
        <v>409</v>
      </c>
      <c r="G4" s="28">
        <f>SUMIFS('Metales Pesados 2025'!P$7:P$485,'Metales Pesados 2025'!$E$7:$E$485,Grafico!$A4)</f>
        <v>368</v>
      </c>
      <c r="H4" s="28">
        <f>SUMIFS('Metales Pesados 2025'!Q$7:Q$485,'Metales Pesados 2025'!$E$7:$E$485,Grafico!$A4)</f>
        <v>307</v>
      </c>
      <c r="I4" s="28">
        <f>SUMIFS('Metales Pesados 2025'!R$7:R$485,'Metales Pesados 2025'!$E$7:$E$485,Grafico!$A4)</f>
        <v>0</v>
      </c>
      <c r="J4" s="28">
        <f>SUMIFS('Metales Pesados 2025'!S$7:S$485,'Metales Pesados 2025'!$E$7:$E$485,Grafico!$A4)</f>
        <v>0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909</v>
      </c>
      <c r="G5" s="26">
        <f>SUMIFS('Metales Pesados 2025'!P$7:P$485,'Metales Pesados 2025'!$E$7:$E$485,Grafico!$A5)</f>
        <v>221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74</v>
      </c>
      <c r="H7" s="26">
        <f>SUMIFS('Metales Pesados 2025'!Q$7:Q$485,'Metales Pesados 2025'!$E$7:$E$485,Grafico!$A7)</f>
        <v>39</v>
      </c>
      <c r="I7" s="26">
        <f>SUMIFS('Metales Pesados 2025'!R$7:R$485,'Metales Pesados 2025'!$E$7:$E$485,Grafico!$A7)</f>
        <v>0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35</v>
      </c>
      <c r="F8" s="26">
        <f>SUMIFS('Metales Pesados 2025'!O$7:O$485,'Metales Pesados 2025'!$E$7:$E$485,Grafico!$A8)</f>
        <v>7</v>
      </c>
      <c r="G8" s="26">
        <f>SUMIFS('Metales Pesados 2025'!P$7:P$485,'Metales Pesados 2025'!$E$7:$E$485,Grafico!$A8)</f>
        <v>105</v>
      </c>
      <c r="H8" s="26">
        <f>SUMIFS('Metales Pesados 2025'!Q$7:Q$485,'Metales Pesados 2025'!$E$7:$E$485,Grafico!$A8)</f>
        <v>135</v>
      </c>
      <c r="I8" s="26">
        <f>SUMIFS('Metales Pesados 2025'!R$7:R$485,'Metales Pesados 2025'!$E$7:$E$485,Grafico!$A8)</f>
        <v>0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374</v>
      </c>
      <c r="F9" s="26">
        <f>SUMIFS('Metales Pesados 2025'!O$7:O$485,'Metales Pesados 2025'!$E$7:$E$485,Grafico!$A9)</f>
        <v>426</v>
      </c>
      <c r="G9" s="26">
        <f>SUMIFS('Metales Pesados 2025'!P$7:P$485,'Metales Pesados 2025'!$E$7:$E$485,Grafico!$A9)</f>
        <v>60</v>
      </c>
      <c r="H9" s="26">
        <f>SUMIFS('Metales Pesados 2025'!Q$7:Q$485,'Metales Pesados 2025'!$E$7:$E$485,Grafico!$A9)</f>
        <v>4</v>
      </c>
      <c r="I9" s="26">
        <f>SUMIFS('Metales Pesados 2025'!R$7:R$485,'Metales Pesados 2025'!$E$7:$E$485,Grafico!$A9)</f>
        <v>0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4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423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756</v>
      </c>
      <c r="C14" s="26">
        <f>SUMIFS('Metales Pesados 2025'!L$7:L$485,'Metales Pesados 2025'!$E$7:$E$485,Grafico!$A14)</f>
        <v>499</v>
      </c>
      <c r="D14" s="26">
        <f>SUMIFS('Metales Pesados 2025'!M$7:M$485,'Metales Pesados 2025'!$E$7:$E$485,Grafico!$A14)</f>
        <v>354</v>
      </c>
      <c r="E14" s="26">
        <f>SUMIFS('Metales Pesados 2025'!N$7:N$485,'Metales Pesados 2025'!$E$7:$E$485,Grafico!$A14)</f>
        <v>130</v>
      </c>
      <c r="F14" s="26">
        <f>SUMIFS('Metales Pesados 2025'!O$7:O$485,'Metales Pesados 2025'!$E$7:$E$485,Grafico!$A14)</f>
        <v>119</v>
      </c>
      <c r="G14" s="26">
        <f>SUMIFS('Metales Pesados 2025'!P$7:P$485,'Metales Pesados 2025'!$E$7:$E$485,Grafico!$A14)</f>
        <v>129</v>
      </c>
      <c r="H14" s="26">
        <f>SUMIFS('Metales Pesados 2025'!Q$7:Q$485,'Metales Pesados 2025'!$E$7:$E$485,Grafico!$A14)</f>
        <v>110</v>
      </c>
      <c r="I14" s="26">
        <f>SUMIFS('Metales Pesados 2025'!R$7:R$485,'Metales Pesados 2025'!$E$7:$E$485,Grafico!$A14)</f>
        <v>0</v>
      </c>
      <c r="J14" s="26">
        <f>SUMIFS('Metales Pesados 2025'!S$7:S$485,'Metales Pesados 2025'!$E$7:$E$485,Grafico!$A14)</f>
        <v>0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Metales Pesados 2025</vt:lpstr>
      <vt:lpstr>Resumen</vt:lpstr>
      <vt:lpstr>Trimestral</vt:lpstr>
      <vt:lpstr>Reporte de Avance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2025-08-07T14:28:55Z</dcterms:modified>
</cp:coreProperties>
</file>